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caruana\Desktop\Week 08 - 2022\DRS - Q1 2022\Final\"/>
    </mc:Choice>
  </mc:AlternateContent>
  <bookViews>
    <workbookView xWindow="-108" yWindow="-108" windowWidth="23256" windowHeight="12576" tabRatio="793" activeTab="1"/>
  </bookViews>
  <sheets>
    <sheet name="Annual performance" sheetId="2" r:id="rId1"/>
    <sheet name="Quarterly performance" sheetId="3" r:id="rId2"/>
    <sheet name="High quality connectivity" sheetId="4" r:id="rId3"/>
    <sheet name="Subscribers by type" sheetId="7" r:id="rId4"/>
    <sheet name="Notes" sheetId="5" r:id="rId5"/>
    <sheet name="Legal Disclaimer" sheetId="6" r:id="rId6"/>
  </sheets>
  <definedNames>
    <definedName name="_xlnm.Print_Area" localSheetId="0">'Annual performance'!$A$1</definedName>
    <definedName name="Year_From" localSheetId="1">'Quarterly performance'!#REF!</definedName>
  </definedNames>
  <calcPr calcId="162913"/>
</workbook>
</file>

<file path=xl/calcChain.xml><?xml version="1.0" encoding="utf-8"?>
<calcChain xmlns="http://schemas.openxmlformats.org/spreadsheetml/2006/main">
  <c r="E46" i="2" l="1"/>
  <c r="D46" i="2"/>
  <c r="C46" i="2"/>
  <c r="B46" i="2"/>
  <c r="E81" i="2" l="1"/>
  <c r="D81" i="2"/>
  <c r="C81" i="2"/>
  <c r="B81" i="2"/>
  <c r="R87" i="3"/>
  <c r="Q87" i="3"/>
  <c r="P87" i="3"/>
  <c r="O87" i="3"/>
  <c r="N87" i="3"/>
  <c r="M87" i="3"/>
  <c r="L87" i="3"/>
  <c r="K87" i="3"/>
  <c r="J87" i="3"/>
  <c r="I87" i="3"/>
  <c r="H87" i="3"/>
  <c r="G87" i="3"/>
  <c r="F87" i="3"/>
  <c r="E87" i="3"/>
  <c r="D87" i="3"/>
  <c r="C87" i="3"/>
  <c r="B87" i="3"/>
  <c r="Q142" i="3"/>
  <c r="P142" i="3"/>
  <c r="O142" i="3"/>
  <c r="N142" i="3"/>
  <c r="M142" i="3"/>
  <c r="L142" i="3"/>
  <c r="K142" i="3"/>
  <c r="J142" i="3"/>
  <c r="I142" i="3"/>
  <c r="H142" i="3"/>
  <c r="G142" i="3"/>
  <c r="F142" i="3"/>
  <c r="E142" i="3"/>
  <c r="D142" i="3"/>
  <c r="C142" i="3"/>
  <c r="B142" i="3"/>
  <c r="R142" i="3"/>
  <c r="R178" i="3"/>
  <c r="Q178" i="3"/>
  <c r="P178" i="3"/>
  <c r="O178" i="3"/>
  <c r="N178" i="3"/>
  <c r="M178" i="3"/>
  <c r="L178" i="3"/>
  <c r="K178" i="3"/>
  <c r="J178" i="3"/>
  <c r="I178" i="3"/>
  <c r="H178" i="3"/>
  <c r="G178" i="3"/>
  <c r="F178" i="3"/>
  <c r="E178" i="3"/>
  <c r="D178" i="3"/>
  <c r="C178" i="3"/>
  <c r="B178" i="3"/>
</calcChain>
</file>

<file path=xl/sharedStrings.xml><?xml version="1.0" encoding="utf-8"?>
<sst xmlns="http://schemas.openxmlformats.org/spreadsheetml/2006/main" count="1228" uniqueCount="293">
  <si>
    <t>KEY MARKET INDICATORS</t>
  </si>
  <si>
    <t>Q1 2022</t>
  </si>
  <si>
    <t>Q4 2021</t>
  </si>
  <si>
    <t>Q1 2021</t>
  </si>
  <si>
    <t>Mobile Telephony</t>
  </si>
  <si>
    <t>Subscriptions as at the end of period</t>
  </si>
  <si>
    <t xml:space="preserve">   Go</t>
  </si>
  <si>
    <t xml:space="preserve">   Melita</t>
  </si>
  <si>
    <t xml:space="preserve">   Epic</t>
  </si>
  <si>
    <t xml:space="preserve">   Redtouch Fone</t>
  </si>
  <si>
    <t xml:space="preserve">   Yom</t>
  </si>
  <si>
    <t>Pre-paid subscriptions</t>
  </si>
  <si>
    <t>Post-paid subscriptions</t>
  </si>
  <si>
    <t>Mobile subscriptions on a bundle offer</t>
  </si>
  <si>
    <t>as a percentage of total mobile subscriptions</t>
  </si>
  <si>
    <t xml:space="preserve">   as a percentage of total mobile subscriptions</t>
  </si>
  <si>
    <t>Outgoing Voice Calls</t>
  </si>
  <si>
    <t>Outgoing Voice Traffic Minutes</t>
  </si>
  <si>
    <t>Outgoing SMSs</t>
  </si>
  <si>
    <t>Outgoing MMSs</t>
  </si>
  <si>
    <t>Roaming activity - minutes</t>
  </si>
  <si>
    <t>Outbound Roaming minutes</t>
  </si>
  <si>
    <t xml:space="preserve">   minutes made</t>
  </si>
  <si>
    <t xml:space="preserve">   minutes received</t>
  </si>
  <si>
    <t>Inbound Roaming minutes</t>
  </si>
  <si>
    <t>Mobile Data Volumes Roaming (in million Mb)</t>
  </si>
  <si>
    <t>Inbound</t>
  </si>
  <si>
    <t>Outbound</t>
  </si>
  <si>
    <t>Average revenue per user (ARPU, €)</t>
  </si>
  <si>
    <t>Mobile penetration rate (%)</t>
  </si>
  <si>
    <t>Mobile inward portings</t>
  </si>
  <si>
    <t>Fixed Line Telephony</t>
  </si>
  <si>
    <t xml:space="preserve">   Ozone</t>
  </si>
  <si>
    <t xml:space="preserve">   Vanilla</t>
  </si>
  <si>
    <t>Other subscriptions</t>
  </si>
  <si>
    <t>as a percentage of total postpaid fixed line subscriptions</t>
  </si>
  <si>
    <t>Fixed line inward portings</t>
  </si>
  <si>
    <t>Fixed Broadband</t>
  </si>
  <si>
    <t>Dial - up Subscriptions</t>
  </si>
  <si>
    <t>Broadband Subscriptions (by technology)</t>
  </si>
  <si>
    <t>Cable subscriptions</t>
  </si>
  <si>
    <t>DSL subscriptions</t>
  </si>
  <si>
    <t xml:space="preserve">   Other</t>
  </si>
  <si>
    <t>FTTH subscriptions</t>
  </si>
  <si>
    <t>Fixed Wireless subscriptions</t>
  </si>
  <si>
    <t xml:space="preserve">   Vanilla Telecoms</t>
  </si>
  <si>
    <t>Epic</t>
  </si>
  <si>
    <t>Melita</t>
  </si>
  <si>
    <t>Other</t>
  </si>
  <si>
    <t xml:space="preserve">                 -  </t>
  </si>
  <si>
    <t>less than 5Mbps</t>
  </si>
  <si>
    <t>greater than or equal to 5Mbps but less than 10Mbps</t>
  </si>
  <si>
    <t>greater than or equal to 10Mbps but less than 20Mbps</t>
  </si>
  <si>
    <t>greater than or equal to 20Mbps but less than 30Mbps</t>
  </si>
  <si>
    <t>greater than or equal to 30Mbps but less than 50Mbps</t>
  </si>
  <si>
    <t>greater than or equal to 50Mbps but less than 100Mbps</t>
  </si>
  <si>
    <t>100Mbps and more</t>
  </si>
  <si>
    <t>greater than or equal to 100Mbps and less than 200Mbps</t>
  </si>
  <si>
    <t>greater than or equal to 200Mbps and less than 300Mbps</t>
  </si>
  <si>
    <t>greater than or equal to 300Mbps and less than 500Mbps</t>
  </si>
  <si>
    <t>500Mbps and more</t>
  </si>
  <si>
    <t>greater than or equal to 500Mbps and less than 1Gbps</t>
  </si>
  <si>
    <t>1Gbps and more</t>
  </si>
  <si>
    <t xml:space="preserve">   less than 5Mbps</t>
  </si>
  <si>
    <t xml:space="preserve">   greater than or equal to 5Mbps but less than 10Mbps</t>
  </si>
  <si>
    <t xml:space="preserve">   greater than or equal to 10Mbps but less than 20Mbps</t>
  </si>
  <si>
    <t xml:space="preserve">   greater than or equal to 20Mbps but less than 30Mbps</t>
  </si>
  <si>
    <t xml:space="preserve">   greater than or equal to 30Mbps but less than 50Mbps</t>
  </si>
  <si>
    <t xml:space="preserve">   greater than or equal to 50Mbps but less than 100Mbps</t>
  </si>
  <si>
    <t xml:space="preserve">   100Mbps and more</t>
  </si>
  <si>
    <t xml:space="preserve">   as a percentage of fixed broadband subscriptions</t>
  </si>
  <si>
    <t>Pay TV</t>
  </si>
  <si>
    <t>Subscriptions as at end of period</t>
  </si>
  <si>
    <t>Digital Pay TV subscriptions</t>
  </si>
  <si>
    <t>IPTV subscriptions</t>
  </si>
  <si>
    <t xml:space="preserve">   as a percentage of total digital Pay TV subscriptions</t>
  </si>
  <si>
    <t>Post</t>
  </si>
  <si>
    <t>By Type</t>
  </si>
  <si>
    <t>Within the Scope of the Universal Service</t>
  </si>
  <si>
    <t>Single-piece letter mail</t>
  </si>
  <si>
    <t>Domestic</t>
  </si>
  <si>
    <t>Bulk mail</t>
  </si>
  <si>
    <t>Registered mail</t>
  </si>
  <si>
    <t>Mail items (less than or equal to 2kg)
(inc. PAFS as from Q1 2022)</t>
  </si>
  <si>
    <t>Mail items (greater than 2kg up to 31.5kg)</t>
  </si>
  <si>
    <t>By Destination</t>
  </si>
  <si>
    <t>Outbound cross-border mail</t>
  </si>
  <si>
    <t>Inbound cross-border mail</t>
  </si>
  <si>
    <t>Inbound cross-border mail
(inc. PAFS as from Q1 2022)</t>
  </si>
  <si>
    <t>Data published as at:</t>
  </si>
  <si>
    <t>Q4 2018</t>
  </si>
  <si>
    <t>Q4 2019</t>
  </si>
  <si>
    <t>Q4 2020</t>
  </si>
  <si>
    <t xml:space="preserve">  Pre-paid subscriptions</t>
  </si>
  <si>
    <t xml:space="preserve">  Post-paid subscriptions</t>
  </si>
  <si>
    <t>Subscriptions on a bundle offer</t>
  </si>
  <si>
    <t xml:space="preserve">                    -  </t>
  </si>
  <si>
    <t xml:space="preserve">     minutes made</t>
  </si>
  <si>
    <t xml:space="preserve">     minutes received</t>
  </si>
  <si>
    <r>
      <t xml:space="preserve">Average revenue per user (ARPU </t>
    </r>
    <r>
      <rPr>
        <sz val="11"/>
        <rFont val="Calibri"/>
        <family val="2"/>
      </rPr>
      <t>€)</t>
    </r>
  </si>
  <si>
    <t xml:space="preserve">  other subscriptions</t>
  </si>
  <si>
    <t>Postpaid subscriptions on a bundle offer</t>
  </si>
  <si>
    <t xml:space="preserve"> Fixed broadband subscriptions</t>
  </si>
  <si>
    <t xml:space="preserve">   cable subscriptions</t>
  </si>
  <si>
    <t xml:space="preserve">   DSL subscriptions</t>
  </si>
  <si>
    <t xml:space="preserve">   FTTH subscriptions</t>
  </si>
  <si>
    <t xml:space="preserve">   fixed wireless subscriptions</t>
  </si>
  <si>
    <t>Fixed broadband penetration rate (%)</t>
  </si>
  <si>
    <t xml:space="preserve"> analogue subscriptions</t>
  </si>
  <si>
    <t xml:space="preserve"> digital subscriptions</t>
  </si>
  <si>
    <t xml:space="preserve">   cable</t>
  </si>
  <si>
    <t xml:space="preserve">   DTTV</t>
  </si>
  <si>
    <t xml:space="preserve">   IPTV</t>
  </si>
  <si>
    <t>Parcel mail</t>
  </si>
  <si>
    <t>Q1 2018</t>
  </si>
  <si>
    <t>Q2 2018</t>
  </si>
  <si>
    <t>Q3 2018</t>
  </si>
  <si>
    <t>Q1 2019</t>
  </si>
  <si>
    <t>Q2 2019</t>
  </si>
  <si>
    <t>Q3 2019</t>
  </si>
  <si>
    <t>Q1 2020</t>
  </si>
  <si>
    <t>Q2 2020</t>
  </si>
  <si>
    <t>Q3 2020</t>
  </si>
  <si>
    <t>Q2 2021</t>
  </si>
  <si>
    <t>Q3 2021</t>
  </si>
  <si>
    <t xml:space="preserve">                             -  </t>
  </si>
  <si>
    <t xml:space="preserve">                           -  </t>
  </si>
  <si>
    <t xml:space="preserve">                                     -  </t>
  </si>
  <si>
    <t>Traditional Interface (TI) connections</t>
  </si>
  <si>
    <t>GO</t>
  </si>
  <si>
    <t>Space Hellas</t>
  </si>
  <si>
    <t>Ethernet Interface (EI) connections</t>
  </si>
  <si>
    <t xml:space="preserve">   GO</t>
  </si>
  <si>
    <t xml:space="preserve">   Space Hellas</t>
  </si>
  <si>
    <t>Wavelength Digital Multiplexing (WDM)</t>
  </si>
  <si>
    <t>less than 2Mbps</t>
  </si>
  <si>
    <t xml:space="preserve">                                -  </t>
  </si>
  <si>
    <t>greater than or equal to 2Mbps but less than 10Mbps</t>
  </si>
  <si>
    <t>greater than or equal to 20Mbps but less than 50Mbps</t>
  </si>
  <si>
    <t>greater than or equal to 100Mbps but less than 500Mbps</t>
  </si>
  <si>
    <t>greater than or equal to 500Mbps but less than 1000Mbps</t>
  </si>
  <si>
    <t>A.0</t>
  </si>
  <si>
    <t>A.1</t>
  </si>
  <si>
    <t>Active subscriptions</t>
  </si>
  <si>
    <t>Subscriptions having a MSISDN with registered inbound or outbound activity within 90 days of the period stipulated.</t>
  </si>
  <si>
    <t xml:space="preserve">   prepaid subscriptions</t>
  </si>
  <si>
    <t>Prepaid subscriptions having a MSISDN with registered inbound or outbound activity within 90 days of the period stipulated.</t>
  </si>
  <si>
    <t xml:space="preserve">   postpaid subscriptions</t>
  </si>
  <si>
    <t>Postpaid subscriptions having a MSISDN with registered inbound or outbound activity within 30 days of the period stipulated.</t>
  </si>
  <si>
    <t>A.2</t>
  </si>
  <si>
    <t>Outgoing voice calls</t>
  </si>
  <si>
    <t>Number of calls originating from local mobile networks</t>
  </si>
  <si>
    <t>A.3</t>
  </si>
  <si>
    <t>Outgoing voice traffic minutes</t>
  </si>
  <si>
    <t>Number of minutes originating from local mobile networks</t>
  </si>
  <si>
    <t>A.4</t>
  </si>
  <si>
    <t>Number of SMSs originating from local mobile networks.</t>
  </si>
  <si>
    <t>A.5</t>
  </si>
  <si>
    <t>Number of MMSs originating from local mobile networks.</t>
  </si>
  <si>
    <t>A.6</t>
  </si>
  <si>
    <t>A.6.1</t>
  </si>
  <si>
    <t xml:space="preserve"> outbound roaming activity </t>
  </si>
  <si>
    <t>Number of minutes originated by subscribers while roaming abroad as per TAP records during the period.</t>
  </si>
  <si>
    <t>Number of minutes received by subscribers roaming abroad as per TAP records during the period.</t>
  </si>
  <si>
    <t>A.6.2</t>
  </si>
  <si>
    <t xml:space="preserve"> Inbound roaming activity</t>
  </si>
  <si>
    <t>Number of minutes originated by foreign subscribers roaming on a local mobile network as per TAP records during the period.</t>
  </si>
  <si>
    <t>Number of terminated minutes received by foreign subscribers roaming on local mobile network as per TAP records during the period.</t>
  </si>
  <si>
    <t>A.7</t>
  </si>
  <si>
    <t>Mobile ARPU figures are derived by dividing the total retail revenues of service providers by the average number of active subscriptions, during a given period.  Revenues include the total revenues from all outgoing voice activity registered by all active postpaid and prepaid subscribers, including total revenues from MMS and SMS activity, total revenues from monthly access fees, total revenues from data services and total outbound roaming revenues BUT EXCLUDING inbound roaming revenues.  The average number of active subscriptions during a given period is derived by adding the number of active subscriptions at the start of the period plus the number of subscriptions at the end of the said period, divided by two.</t>
  </si>
  <si>
    <t>A.8</t>
  </si>
  <si>
    <t>Measured as the total number of mobile subscriptions per population.</t>
  </si>
  <si>
    <t>A.9</t>
  </si>
  <si>
    <t>Number of portings that were completed successfully within the time limits of the specification (1 day or if quota is applied).</t>
  </si>
  <si>
    <t>B.0</t>
  </si>
  <si>
    <t>B.1</t>
  </si>
  <si>
    <t>Subscriptions with registered inbound or outbound activity within 90 days of the period stipulated.</t>
  </si>
  <si>
    <t>Subscriptions on a prepaid service with registered inbound or outbound activity within 90 days of the period stipulated.</t>
  </si>
  <si>
    <t>Subscriptions on a postpaid service with registered inbound or outbound activity within 90 days of the period stipulated.</t>
  </si>
  <si>
    <t xml:space="preserve">   other subscriptions</t>
  </si>
  <si>
    <t>Subscriptions not having a standard fixed telephony connection (incl. dual and multiple channel subs) with registered inbound or outbound activity within 90 days of the period stipulated.</t>
  </si>
  <si>
    <t>B.2</t>
  </si>
  <si>
    <t>Number of calls originating from local fixed networks.</t>
  </si>
  <si>
    <t>B.3</t>
  </si>
  <si>
    <t>Number of minutes of calls originating from local fixed networks.</t>
  </si>
  <si>
    <t>B.4</t>
  </si>
  <si>
    <t>Fixed ARPU figures are derived by dividing the total retail revenues of service providers by the average number of active subscriptions during a given period.   Revenues include the total revenues from all outgoing voice activity registered by all active fixed line subscriptions including revenues from freephone calls and premium calls, and total revenues from monthly access fees. The average number of active subscriptions during a given period is derived by adding the number of active subscriptions at the start of the period plus the number of subscriptions at the end of the said period, divided by two.</t>
  </si>
  <si>
    <t>B.5</t>
  </si>
  <si>
    <t>Number of portings that were completed successfully within the time limits of the specification.</t>
  </si>
  <si>
    <t>C.0</t>
  </si>
  <si>
    <t>C.1</t>
  </si>
  <si>
    <t>Connections having recorded a transaction within 90 days of the period stipulated.</t>
  </si>
  <si>
    <t>C.1.1</t>
  </si>
  <si>
    <t>Dial-up subscriptions</t>
  </si>
  <si>
    <t>Connections which made a call to an internet number (2188 or 2186) within the last 90 days</t>
  </si>
  <si>
    <t>C.1.2</t>
  </si>
  <si>
    <t>Fixed broadband subscriptions</t>
  </si>
  <si>
    <t>Connections to the internet which are 'always on' and have a speed of more than 128kbps.</t>
  </si>
  <si>
    <t>Cable connections to the internet which are 'always on' and have a speed of more than 128kbps.</t>
  </si>
  <si>
    <t>DSL connections to the internet which are 'always on' and have a speed of more than 128kbps.</t>
  </si>
  <si>
    <t>FTTH connections to the internet which are 'always on' and have a speed of more than 128kbps.</t>
  </si>
  <si>
    <t>Fixed wireless connections to the internet which are 'always on' and have a speed of more than 128kbps.</t>
  </si>
  <si>
    <t>C.2</t>
  </si>
  <si>
    <t>This indicator captures the average quarterly spend per active user for fixed broadband services. The revenue element is composed of the total retail revenues from subscriptions to fixed broadband services, but excludes installation and connection revenues. The number of subscriptions reflects the average of the total subscriptions to broadband services within the period under review. The average number of subscriptions is calculated by taking the sum of the total subscriptions at the start and the end of the quarter divided by two.</t>
  </si>
  <si>
    <t>C.3</t>
  </si>
  <si>
    <t>Measured as the total number of fixed broadband active connections per population.</t>
  </si>
  <si>
    <t>D.0</t>
  </si>
  <si>
    <t>D.1</t>
  </si>
  <si>
    <t>Active Pay TV subscriptions</t>
  </si>
  <si>
    <t>Connections receiving a Pay TV service within the past 90 days from the period stipulated.</t>
  </si>
  <si>
    <t>D.1.1</t>
  </si>
  <si>
    <t xml:space="preserve"> Analogue subscriptions</t>
  </si>
  <si>
    <t>Connections receiving an analogue Pay TV service within the past 90 days of the period stipulated.</t>
  </si>
  <si>
    <t>D.1.2</t>
  </si>
  <si>
    <t xml:space="preserve"> Digital subscriptions</t>
  </si>
  <si>
    <t>Connections receiving a digital Pay TV service within the past 90 days of the period stipulated.</t>
  </si>
  <si>
    <t>D.1.3</t>
  </si>
  <si>
    <t xml:space="preserve"> IPTV subscriptions</t>
  </si>
  <si>
    <t>Connections receiving an IPTV service within the past 90 days of the period stipulated.</t>
  </si>
  <si>
    <t>D.2</t>
  </si>
  <si>
    <t xml:space="preserve">This indicator captures the average quarterly spend per user for Pay TV services. The revenue element is composed of the total retail revenues from subscriptions to pay TV services, but excludes revenues for premium services and installations and connections. The number of subscritpions reflects the average of the total subscriptions to pay TV services within the quarter. The average number of subscriptions is calculated by taking the sum of the total subscriptions at the start and the end of the quarter divided by two. </t>
  </si>
  <si>
    <t>E.0</t>
  </si>
  <si>
    <t>E.1</t>
  </si>
  <si>
    <t xml:space="preserve">Postal mail volumes  </t>
  </si>
  <si>
    <t xml:space="preserve">   letter post items</t>
  </si>
  <si>
    <t>Volume of letter mail items.</t>
  </si>
  <si>
    <t xml:space="preserve">   bulk mail items</t>
  </si>
  <si>
    <t>Volume of bulk mail items.</t>
  </si>
  <si>
    <t xml:space="preserve">   registered mail items</t>
  </si>
  <si>
    <t>Volume of registered mail items.</t>
  </si>
  <si>
    <t xml:space="preserve">   parcel mail items</t>
  </si>
  <si>
    <t>Volume of domestically-bound and cross border parcels.</t>
  </si>
  <si>
    <t>F.0</t>
  </si>
  <si>
    <t>Leased lines</t>
  </si>
  <si>
    <t>F.1</t>
  </si>
  <si>
    <t>Leased line connections</t>
  </si>
  <si>
    <t xml:space="preserve">Leased lines are high-quality, dedicated, always-on, point-to-point data transmission connections used by businesses and providers of communications services. </t>
  </si>
  <si>
    <t>F.1.1</t>
  </si>
  <si>
    <t>Traditional interface (TI) leased lines</t>
  </si>
  <si>
    <t>TI leased lines include analogue circuits and digital circuits, with the latter type using Synchronous Digital Hierarchy (SDH) and Pleisynchronous Digital Hierarchy (PDH) transmission.</t>
  </si>
  <si>
    <t>Analogue circuits</t>
  </si>
  <si>
    <t xml:space="preserve">Analogue leased line circuits are available in two or four wire variants intended for connectivity where the business or service provider operates voice or low speed data applications. </t>
  </si>
  <si>
    <t>SDH circuits</t>
  </si>
  <si>
    <t>Synchronous Digital Hierarchy (SDH) leased line circuits are available in a wide range of bandwidths; from 64 kbit/s increasing in 64 kbit/s increments to 2.048 Mbit/s over a channelised E1 tail circuit and at speeds between 2.048 Mbit/s to 34.368 Mbit/s via channelised E3 tail circuits.</t>
  </si>
  <si>
    <t>F.1.2</t>
  </si>
  <si>
    <t>Ethernet interface (EI) leased lines</t>
  </si>
  <si>
    <t>Ethernet-based leased lines offer symmetric dedicated capacity at a range of bandwidths, with 10Mbps, 100Mbps, 1Gbps and 10Gbps products currently available on the market. Intermediate bandwidths can also be offered in steps of 1Mbps.</t>
  </si>
  <si>
    <t>F.1.3</t>
  </si>
  <si>
    <t>WDM-based leased line services encompass the provision of dedicated and uncontended connectivity services for end-users with very high bandwidth requirements, particulalry for data centre and storage network applications. WDM technology relies on optical fibre links supporting the supply of very high capacity over various interfaces, including TI and EI types.</t>
  </si>
  <si>
    <t>LEGAL DISCLAIMER</t>
  </si>
  <si>
    <t xml:space="preserve">This document contains information and statistics that have been obtained from sources believed to be reliable in regard to the subject matter covered. </t>
  </si>
  <si>
    <t xml:space="preserve">This document does not however constitute commercial, legal or other advice however so described. The Malta Communications Authority ("MCA") excludes any warranty and, or liability, expressed or implied, as to the quality, completeness, adequacy and accuracy of the information, statements and statistics contained within this document. </t>
  </si>
  <si>
    <t xml:space="preserve">The MCA reserves the right to change and update the information, statements and statistics provided in this document at its discretion and without prior notification and assumes no obligation to update the document on the basis of suggestions, comments and/or queries made  by third parties. </t>
  </si>
  <si>
    <t>The MCA assumes no responsibility for any consequences that may arise in the absence of such changes and/or updates.</t>
  </si>
  <si>
    <t>To the fullest extent permitted by law, neither the MCA nor any of its officers however so described or agents will assume responsibility and/or liability for any loss or damage, including losses or damages such as loss of goodwill, income, profit or opportunity, or any other claim of third parties, arising from or related to the use of the content of this document.</t>
  </si>
  <si>
    <t>Residential</t>
  </si>
  <si>
    <t xml:space="preserve">              -  </t>
  </si>
  <si>
    <t>Business</t>
  </si>
  <si>
    <t>Mobile telephony</t>
  </si>
  <si>
    <t>Mobile data volumes - domestic (in million Mb)</t>
  </si>
  <si>
    <t>Fixed line telephony</t>
  </si>
  <si>
    <t>Fixed broadband</t>
  </si>
  <si>
    <t xml:space="preserve"> Fixed broadband subscriptions on a bundle offer </t>
  </si>
  <si>
    <t>Analogue pay TV subscriptions</t>
  </si>
  <si>
    <t>Digital pay TV subscriptions</t>
  </si>
  <si>
    <t>Roaming volumes (in million Mb)</t>
  </si>
  <si>
    <t xml:space="preserve">Fixed broadband subscriptions on a bundle offer </t>
  </si>
  <si>
    <t>Domestic mail</t>
  </si>
  <si>
    <t>By type</t>
  </si>
  <si>
    <t>By destination</t>
  </si>
  <si>
    <t>Outside the scope of the Universal Service</t>
  </si>
  <si>
    <t>Within the scope of the Universal Service</t>
  </si>
  <si>
    <t xml:space="preserve">   as a percentage of total pay TV subscriptions</t>
  </si>
  <si>
    <t xml:space="preserve">   as a percentage of total pay TV Subscriptions</t>
  </si>
  <si>
    <t>Pay TV subscriptions on a bundle offer</t>
  </si>
  <si>
    <t>As a percentage of total broadband subscriptions</t>
  </si>
  <si>
    <t>Subscriptions by speed</t>
  </si>
  <si>
    <t>Fixed wireless subscriptions</t>
  </si>
  <si>
    <t>Broadband subscriptions (by technology)</t>
  </si>
  <si>
    <t xml:space="preserve">   as a percentage of total subscriptions</t>
  </si>
  <si>
    <t>Total number of retail connections</t>
  </si>
  <si>
    <t>High quality connectivity</t>
  </si>
  <si>
    <t>National retail connections</t>
  </si>
  <si>
    <t>International retail connections</t>
  </si>
  <si>
    <t>Retail connections - national - by speed</t>
  </si>
  <si>
    <t>Retail connections - international - by speed</t>
  </si>
  <si>
    <t>As a percentage of total international retail connections</t>
  </si>
  <si>
    <t>As a percentage of total national retail connections</t>
  </si>
  <si>
    <t>Digital subscriptions on a bundle offer</t>
  </si>
  <si>
    <t>as a percentage of total Pay TV subscriptions</t>
  </si>
  <si>
    <t>as a percentage of total fixed broadband subscriptions</t>
  </si>
  <si>
    <t xml:space="preserve">  Outbound roaming minutes</t>
  </si>
  <si>
    <t xml:space="preserve">  Inbound roaming minutes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</si>
</sst>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_-;\-* #,##0.00_-;_-* &quot;-&quot;??_-;_-@_-"/>
    <numFmt numFmtId="165" formatCode="_-* #,##0_-;\-* #,##0_-;_-* &quot;-&quot;??_-;_-@_-"/>
    <numFmt numFmtId="166" formatCode="_-[$€-2]\ * #,##0.00_-;\-[$€-2]\ * #,##0.00_-;_-[$€-2]\ * &quot;-&quot;??_-;_-@_-"/>
    <numFmt numFmtId="167" formatCode="_-* #,##0.0_-;\-* #,##0.0_-;_-* &quot;-&quot;??_-;_-@_-"/>
    <numFmt numFmtId="168" formatCode="[$-809]d\ mmmm\ yyyy;@"/>
    <numFmt numFmtId="169" formatCode="_(* #,##0.0_);_(* \(#,##0.0\);_(* &quot;-&quot;??_);_(@_)"/>
    <numFmt numFmtId="170" formatCode="_-[$€-2]\ * #,##0.000_-;\-[$€-2]\ * #,##0.000_-;_-[$€-2]\ * &quot;-&quot;??_-;_-@_-"/>
    <numFmt numFmtId="171" formatCode="_(&quot;€&quot;* #,##0.00_);_(&quot;€&quot;* \(#,##0.00\);_(&quot;€&quot;* &quot;-&quot;??_);_(@_)"/>
    <numFmt numFmtId="172" formatCode="[$-F800]dddd\,\ mmmm\ dd\,\ yyyy"/>
    <numFmt numFmtId="173" formatCode="_([$€-2]\ * #,##0.00_);_([$€-2]\ * \(#,##0.00\);_([$€-2]\ * &quot;-&quot;??_);_(@_)"/>
  </numFmts>
  <fonts count="52" x14ac:knownFonts="1">
    <font>
      <sz val="11"/>
      <color rgb="FF00000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scheme val="minor"/>
    </font>
    <font>
      <sz val="10"/>
      <name val="Calibri"/>
      <family val="2"/>
      <scheme val="minor"/>
    </font>
    <font>
      <sz val="11"/>
      <color rgb="FF000000"/>
      <name val="Verdana"/>
      <family val="2"/>
    </font>
    <font>
      <b/>
      <sz val="11"/>
      <color rgb="FFFFFFFF"/>
      <name val="Verdana"/>
      <family val="2"/>
    </font>
    <font>
      <b/>
      <sz val="20"/>
      <color rgb="FFFFFFFF"/>
      <name val="Verdana"/>
      <family val="2"/>
    </font>
    <font>
      <b/>
      <sz val="9"/>
      <name val="Verdana"/>
      <family val="2"/>
    </font>
    <font>
      <b/>
      <sz val="10"/>
      <name val="Verdana"/>
      <family val="2"/>
    </font>
    <font>
      <sz val="8"/>
      <name val="Verdana"/>
      <family val="2"/>
    </font>
    <font>
      <sz val="11"/>
      <color rgb="FFFFFFFF"/>
      <name val="Verdana"/>
      <family val="2"/>
    </font>
    <font>
      <sz val="8"/>
      <color rgb="FFFFFFFF"/>
      <name val="Verdana"/>
      <family val="2"/>
    </font>
    <font>
      <sz val="11"/>
      <color rgb="FFFFFFFF"/>
      <name val="Calibri"/>
      <family val="2"/>
      <scheme val="minor"/>
    </font>
    <font>
      <b/>
      <sz val="11"/>
      <name val="Calibri"/>
      <family val="2"/>
      <scheme val="minor"/>
    </font>
    <font>
      <sz val="11"/>
      <name val="Calibri"/>
      <family val="2"/>
      <scheme val="minor"/>
    </font>
    <font>
      <sz val="11"/>
      <name val="Calibri"/>
      <family val="2"/>
    </font>
    <font>
      <b/>
      <sz val="16"/>
      <name val="Verdana"/>
      <family val="2"/>
    </font>
    <font>
      <sz val="8"/>
      <color rgb="FF000000"/>
      <name val="Verdana"/>
      <family val="2"/>
    </font>
    <font>
      <sz val="11"/>
      <name val="Verdana"/>
      <family val="2"/>
    </font>
    <font>
      <b/>
      <sz val="8"/>
      <color rgb="FFFFFFFF"/>
      <name val="Verdana"/>
      <family val="2"/>
    </font>
    <font>
      <sz val="8"/>
      <color rgb="FF000000"/>
      <name val="Calibri"/>
      <family val="2"/>
      <scheme val="minor"/>
    </font>
    <font>
      <sz val="8"/>
      <color rgb="FFFFFFFF"/>
      <name val="Calibri"/>
      <family val="2"/>
      <scheme val="minor"/>
    </font>
    <font>
      <sz val="7"/>
      <color rgb="FFFFFFFF"/>
      <name val="Calibri"/>
      <family val="2"/>
      <scheme val="minor"/>
    </font>
    <font>
      <b/>
      <u/>
      <sz val="11"/>
      <color rgb="FFFFFFFF"/>
      <name val="Calibri"/>
      <family val="2"/>
      <scheme val="minor"/>
    </font>
    <font>
      <b/>
      <sz val="8"/>
      <name val="Verdana"/>
      <family val="2"/>
    </font>
    <font>
      <i/>
      <sz val="8"/>
      <name val="Verdana"/>
      <family val="2"/>
    </font>
    <font>
      <b/>
      <sz val="11"/>
      <color rgb="FF000000"/>
      <name val="Verdana"/>
      <family val="2"/>
    </font>
    <font>
      <i/>
      <sz val="11"/>
      <color rgb="FF000000"/>
      <name val="Verdana"/>
      <family val="2"/>
    </font>
    <font>
      <b/>
      <sz val="11"/>
      <name val="Verdana"/>
      <family val="2"/>
    </font>
    <font>
      <b/>
      <sz val="10"/>
      <color theme="0"/>
      <name val="Verdana"/>
      <family val="2"/>
    </font>
    <font>
      <sz val="7"/>
      <name val="Verdana"/>
      <family val="2"/>
    </font>
    <font>
      <b/>
      <sz val="11"/>
      <color theme="0"/>
      <name val="Verdana"/>
      <family val="2"/>
    </font>
    <font>
      <sz val="11"/>
      <color theme="0"/>
      <name val="Verdana"/>
      <family val="2"/>
    </font>
    <font>
      <b/>
      <sz val="20"/>
      <color theme="0"/>
      <name val="Verdana"/>
      <family val="2"/>
    </font>
    <font>
      <b/>
      <sz val="9"/>
      <color theme="0"/>
      <name val="Verdana"/>
      <family val="2"/>
    </font>
    <font>
      <sz val="11"/>
      <color rgb="FF00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A6A6A6"/>
        <bgColor rgb="FF000000"/>
      </patternFill>
    </fill>
    <fill>
      <patternFill patternType="solid">
        <fgColor rgb="FF366092"/>
        <bgColor rgb="FF000000"/>
      </patternFill>
    </fill>
    <fill>
      <patternFill patternType="solid">
        <fgColor rgb="FF8DB4E2"/>
        <bgColor rgb="FF000000"/>
      </patternFill>
    </fill>
    <fill>
      <patternFill patternType="solid">
        <fgColor rgb="FFDCE6F1"/>
        <bgColor rgb="FF000000"/>
      </patternFill>
    </fill>
    <fill>
      <patternFill patternType="solid">
        <fgColor rgb="FFEBF1DE"/>
        <bgColor rgb="FF000000"/>
      </patternFill>
    </fill>
    <fill>
      <patternFill patternType="solid">
        <fgColor rgb="FFF2F2F2"/>
        <bgColor rgb="FF000000"/>
      </patternFill>
    </fill>
    <fill>
      <patternFill patternType="solid">
        <fgColor rgb="FFFFFFFF"/>
        <bgColor rgb="FF000000"/>
      </patternFill>
    </fill>
    <fill>
      <patternFill patternType="solid">
        <fgColor rgb="FF538DD5"/>
        <bgColor rgb="FF000000"/>
      </patternFill>
    </fill>
    <fill>
      <patternFill patternType="solid">
        <fgColor rgb="FF95B3D7"/>
        <bgColor rgb="FF000000"/>
      </patternFill>
    </fill>
    <fill>
      <patternFill patternType="solid">
        <fgColor rgb="FFDBE5F1"/>
        <bgColor rgb="FF000000"/>
      </patternFill>
    </fill>
    <fill>
      <patternFill patternType="solid">
        <fgColor theme="0"/>
        <bgColor indexed="64"/>
      </patternFill>
    </fill>
    <fill>
      <patternFill patternType="solid">
        <fgColor rgb="FFFDE7FB"/>
        <bgColor rgb="FF000000"/>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thin">
        <color indexed="64"/>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s>
  <cellStyleXfs count="46">
    <xf numFmtId="0" fontId="0" fillId="0" borderId="0"/>
    <xf numFmtId="164" fontId="51" fillId="0" borderId="0" applyFont="0" applyFill="0" applyBorder="0" applyAlignment="0" applyProtection="0"/>
    <xf numFmtId="9" fontId="5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19" fillId="0" borderId="0"/>
  </cellStyleXfs>
  <cellXfs count="548">
    <xf numFmtId="0" fontId="0" fillId="0" borderId="0" xfId="0"/>
    <xf numFmtId="0" fontId="20" fillId="0" borderId="0" xfId="0" applyFont="1"/>
    <xf numFmtId="0" fontId="25" fillId="36" borderId="19" xfId="0" applyFont="1" applyFill="1" applyBorder="1" applyAlignment="1">
      <alignment vertical="center"/>
    </xf>
    <xf numFmtId="165" fontId="25" fillId="36" borderId="20" xfId="1" applyNumberFormat="1" applyFont="1" applyFill="1" applyBorder="1" applyAlignment="1">
      <alignment horizontal="right" vertical="center"/>
    </xf>
    <xf numFmtId="165" fontId="25" fillId="36" borderId="21" xfId="1" applyNumberFormat="1" applyFont="1" applyFill="1" applyBorder="1" applyAlignment="1">
      <alignment horizontal="right" vertical="center"/>
    </xf>
    <xf numFmtId="165" fontId="25" fillId="36" borderId="10" xfId="1" applyNumberFormat="1" applyFont="1" applyFill="1" applyBorder="1" applyAlignment="1">
      <alignment horizontal="right" vertical="center"/>
    </xf>
    <xf numFmtId="10" fontId="25" fillId="0" borderId="20" xfId="2" applyNumberFormat="1" applyFont="1" applyBorder="1" applyAlignment="1">
      <alignment horizontal="right" vertical="center"/>
    </xf>
    <xf numFmtId="10" fontId="25" fillId="0" borderId="21" xfId="2" applyNumberFormat="1" applyFont="1" applyBorder="1" applyAlignment="1">
      <alignment horizontal="right" vertical="center"/>
    </xf>
    <xf numFmtId="165" fontId="25" fillId="0" borderId="20" xfId="1" applyNumberFormat="1" applyFont="1" applyBorder="1" applyAlignment="1">
      <alignment horizontal="right" vertical="center"/>
    </xf>
    <xf numFmtId="165" fontId="25" fillId="0" borderId="21" xfId="1" applyNumberFormat="1" applyFont="1" applyBorder="1" applyAlignment="1">
      <alignment horizontal="right" vertical="center"/>
    </xf>
    <xf numFmtId="165" fontId="25" fillId="0" borderId="10" xfId="1" applyNumberFormat="1" applyFont="1" applyBorder="1" applyAlignment="1">
      <alignment horizontal="right" vertical="center"/>
    </xf>
    <xf numFmtId="0" fontId="25" fillId="37" borderId="19" xfId="0" applyFont="1" applyFill="1" applyBorder="1" applyAlignment="1">
      <alignment vertical="center"/>
    </xf>
    <xf numFmtId="165" fontId="25" fillId="37" borderId="20" xfId="1" applyNumberFormat="1" applyFont="1" applyFill="1" applyBorder="1" applyAlignment="1">
      <alignment horizontal="right" vertical="center"/>
    </xf>
    <xf numFmtId="165" fontId="25" fillId="37" borderId="21" xfId="1" applyNumberFormat="1" applyFont="1" applyFill="1" applyBorder="1" applyAlignment="1">
      <alignment horizontal="right" vertical="center"/>
    </xf>
    <xf numFmtId="165" fontId="25" fillId="37" borderId="10" xfId="1" applyNumberFormat="1" applyFont="1" applyFill="1" applyBorder="1" applyAlignment="1">
      <alignment horizontal="right" vertical="center"/>
    </xf>
    <xf numFmtId="164" fontId="25" fillId="0" borderId="20" xfId="1" applyFont="1" applyBorder="1" applyAlignment="1">
      <alignment horizontal="right" vertical="center"/>
    </xf>
    <xf numFmtId="164" fontId="25" fillId="0" borderId="21" xfId="1" applyFont="1" applyBorder="1" applyAlignment="1">
      <alignment horizontal="right" vertical="center"/>
    </xf>
    <xf numFmtId="164" fontId="25" fillId="0" borderId="10" xfId="1" applyFont="1" applyBorder="1" applyAlignment="1">
      <alignment horizontal="right" vertical="center"/>
    </xf>
    <xf numFmtId="10" fontId="25" fillId="38" borderId="20" xfId="2" applyNumberFormat="1" applyFont="1" applyFill="1" applyBorder="1" applyAlignment="1">
      <alignment horizontal="right" vertical="center"/>
    </xf>
    <xf numFmtId="10" fontId="25" fillId="38" borderId="21" xfId="2" applyNumberFormat="1" applyFont="1" applyFill="1" applyBorder="1" applyAlignment="1">
      <alignment horizontal="right" vertical="center"/>
    </xf>
    <xf numFmtId="10" fontId="25" fillId="38" borderId="10" xfId="2" applyNumberFormat="1" applyFont="1" applyFill="1" applyBorder="1" applyAlignment="1">
      <alignment horizontal="right" vertical="center"/>
    </xf>
    <xf numFmtId="4" fontId="25" fillId="0" borderId="21" xfId="0" applyNumberFormat="1" applyFont="1" applyBorder="1" applyAlignment="1">
      <alignment horizontal="right" vertical="center"/>
    </xf>
    <xf numFmtId="4" fontId="25" fillId="0" borderId="10" xfId="0" applyNumberFormat="1" applyFont="1" applyBorder="1" applyAlignment="1">
      <alignment horizontal="right" vertical="center"/>
    </xf>
    <xf numFmtId="10" fontId="25" fillId="36" borderId="21" xfId="2" applyNumberFormat="1" applyFont="1" applyFill="1" applyBorder="1" applyAlignment="1">
      <alignment horizontal="right" vertical="center"/>
    </xf>
    <xf numFmtId="10" fontId="25" fillId="36" borderId="10" xfId="2" applyNumberFormat="1" applyFont="1" applyFill="1" applyBorder="1" applyAlignment="1">
      <alignment horizontal="right" vertical="center"/>
    </xf>
    <xf numFmtId="3" fontId="25" fillId="36" borderId="26" xfId="0" applyNumberFormat="1" applyFont="1" applyFill="1" applyBorder="1" applyAlignment="1">
      <alignment horizontal="right" vertical="center"/>
    </xf>
    <xf numFmtId="3" fontId="25" fillId="36" borderId="18" xfId="0" applyNumberFormat="1" applyFont="1" applyFill="1" applyBorder="1" applyAlignment="1">
      <alignment horizontal="right" vertical="center"/>
    </xf>
    <xf numFmtId="0" fontId="24" fillId="35" borderId="15" xfId="0" applyFont="1" applyFill="1" applyBorder="1" applyAlignment="1">
      <alignment vertical="center"/>
    </xf>
    <xf numFmtId="0" fontId="24" fillId="35" borderId="13" xfId="0" applyFont="1" applyFill="1" applyBorder="1" applyAlignment="1">
      <alignment vertical="center"/>
    </xf>
    <xf numFmtId="165" fontId="25" fillId="0" borderId="19" xfId="1" applyNumberFormat="1" applyFont="1" applyBorder="1" applyAlignment="1">
      <alignment vertical="center"/>
    </xf>
    <xf numFmtId="165" fontId="25" fillId="39" borderId="10" xfId="1" applyNumberFormat="1" applyFont="1" applyFill="1" applyBorder="1" applyAlignment="1">
      <alignment horizontal="right" vertical="center"/>
    </xf>
    <xf numFmtId="165" fontId="25" fillId="36" borderId="18" xfId="1" applyNumberFormat="1" applyFont="1" applyFill="1" applyBorder="1" applyAlignment="1">
      <alignment horizontal="right" vertical="center"/>
    </xf>
    <xf numFmtId="165" fontId="25" fillId="36" borderId="10" xfId="1" applyNumberFormat="1" applyFont="1" applyFill="1" applyBorder="1" applyAlignment="1">
      <alignment horizontal="center" vertical="center"/>
    </xf>
    <xf numFmtId="165" fontId="25" fillId="38" borderId="20" xfId="1" applyNumberFormat="1" applyFont="1" applyFill="1" applyBorder="1" applyAlignment="1">
      <alignment horizontal="right" vertical="center"/>
    </xf>
    <xf numFmtId="165" fontId="25" fillId="38" borderId="21" xfId="1" applyNumberFormat="1" applyFont="1" applyFill="1" applyBorder="1" applyAlignment="1">
      <alignment horizontal="right" vertical="center"/>
    </xf>
    <xf numFmtId="165" fontId="25" fillId="38" borderId="22" xfId="1" applyNumberFormat="1" applyFont="1" applyFill="1" applyBorder="1" applyAlignment="1">
      <alignment horizontal="right" vertical="center"/>
    </xf>
    <xf numFmtId="165" fontId="25" fillId="38" borderId="10" xfId="1" applyNumberFormat="1" applyFont="1" applyFill="1" applyBorder="1" applyAlignment="1">
      <alignment horizontal="right" vertical="center"/>
    </xf>
    <xf numFmtId="165" fontId="25" fillId="0" borderId="23" xfId="1" applyNumberFormat="1" applyFont="1" applyBorder="1" applyAlignment="1">
      <alignment horizontal="right" vertical="center"/>
    </xf>
    <xf numFmtId="0" fontId="21" fillId="33" borderId="11" xfId="0" applyFont="1" applyFill="1" applyBorder="1" applyAlignment="1">
      <alignment vertical="center"/>
    </xf>
    <xf numFmtId="0" fontId="0" fillId="38" borderId="0" xfId="0" applyFill="1"/>
    <xf numFmtId="10" fontId="25" fillId="0" borderId="10" xfId="2" applyNumberFormat="1" applyFont="1" applyBorder="1" applyAlignment="1">
      <alignment horizontal="right" vertical="center"/>
    </xf>
    <xf numFmtId="165" fontId="25" fillId="36" borderId="20" xfId="0" applyNumberFormat="1" applyFont="1" applyFill="1" applyBorder="1" applyAlignment="1">
      <alignment vertical="center"/>
    </xf>
    <xf numFmtId="0" fontId="25" fillId="36" borderId="10" xfId="0" applyFont="1" applyFill="1" applyBorder="1" applyAlignment="1">
      <alignment vertical="center"/>
    </xf>
    <xf numFmtId="0" fontId="25" fillId="37" borderId="19" xfId="0" applyFont="1" applyFill="1" applyBorder="1" applyAlignment="1">
      <alignment horizontal="left" vertical="center" indent="1"/>
    </xf>
    <xf numFmtId="165" fontId="25" fillId="37" borderId="10" xfId="1" applyNumberFormat="1" applyFont="1" applyFill="1" applyBorder="1" applyAlignment="1">
      <alignment horizontal="left" vertical="center"/>
    </xf>
    <xf numFmtId="0" fontId="25" fillId="0" borderId="19" xfId="0" applyFont="1" applyBorder="1" applyAlignment="1">
      <alignment horizontal="left" vertical="center" indent="2"/>
    </xf>
    <xf numFmtId="165" fontId="25" fillId="0" borderId="10" xfId="1" applyNumberFormat="1" applyFont="1" applyBorder="1" applyAlignment="1">
      <alignment horizontal="left" vertical="center"/>
    </xf>
    <xf numFmtId="0" fontId="25" fillId="0" borderId="19" xfId="0" applyFont="1" applyBorder="1" applyAlignment="1">
      <alignment horizontal="left" vertical="center" wrapText="1" indent="2"/>
    </xf>
    <xf numFmtId="0" fontId="25" fillId="0" borderId="19" xfId="0" applyFont="1" applyBorder="1" applyAlignment="1">
      <alignment horizontal="left" vertical="center"/>
    </xf>
    <xf numFmtId="0" fontId="25" fillId="36" borderId="27" xfId="0" applyFont="1" applyFill="1" applyBorder="1" applyAlignment="1">
      <alignment vertical="center"/>
    </xf>
    <xf numFmtId="0" fontId="25" fillId="0" borderId="24" xfId="0" applyFont="1" applyBorder="1" applyAlignment="1">
      <alignment horizontal="left" vertical="center" wrapText="1" indent="2"/>
    </xf>
    <xf numFmtId="165" fontId="25" fillId="0" borderId="18" xfId="1" applyNumberFormat="1" applyFont="1" applyBorder="1" applyAlignment="1">
      <alignment horizontal="left" vertical="center"/>
    </xf>
    <xf numFmtId="0" fontId="30" fillId="0" borderId="0" xfId="0" applyFont="1" applyAlignment="1">
      <alignment vertical="center"/>
    </xf>
    <xf numFmtId="0" fontId="30" fillId="0" borderId="0" xfId="0" applyFont="1" applyAlignment="1">
      <alignment horizontal="center" vertical="center"/>
    </xf>
    <xf numFmtId="165" fontId="25" fillId="36" borderId="10" xfId="1" applyNumberFormat="1" applyFont="1" applyFill="1" applyBorder="1" applyAlignment="1">
      <alignment vertical="center"/>
    </xf>
    <xf numFmtId="0" fontId="25" fillId="38" borderId="10" xfId="0" applyFont="1" applyFill="1" applyBorder="1" applyAlignment="1">
      <alignment vertical="center"/>
    </xf>
    <xf numFmtId="165" fontId="25" fillId="38" borderId="10" xfId="1" applyNumberFormat="1" applyFont="1" applyFill="1" applyBorder="1" applyAlignment="1">
      <alignment vertical="center"/>
    </xf>
    <xf numFmtId="0" fontId="25" fillId="0" borderId="10" xfId="0" applyFont="1" applyBorder="1" applyAlignment="1">
      <alignment vertical="center"/>
    </xf>
    <xf numFmtId="165" fontId="25" fillId="0" borderId="10" xfId="1" applyNumberFormat="1" applyFont="1" applyBorder="1" applyAlignment="1">
      <alignment vertical="center"/>
    </xf>
    <xf numFmtId="10" fontId="25" fillId="38" borderId="10" xfId="2" applyNumberFormat="1" applyFont="1" applyFill="1" applyBorder="1" applyAlignment="1">
      <alignment vertical="center"/>
    </xf>
    <xf numFmtId="0" fontId="25" fillId="39" borderId="10" xfId="0" applyFont="1" applyFill="1" applyBorder="1" applyAlignment="1">
      <alignment vertical="center"/>
    </xf>
    <xf numFmtId="165" fontId="25" fillId="39" borderId="10" xfId="1" applyNumberFormat="1" applyFont="1" applyFill="1" applyBorder="1" applyAlignment="1">
      <alignment vertical="center"/>
    </xf>
    <xf numFmtId="0" fontId="25" fillId="37" borderId="10" xfId="0" applyFont="1" applyFill="1" applyBorder="1" applyAlignment="1">
      <alignment vertical="center"/>
    </xf>
    <xf numFmtId="165" fontId="25" fillId="37" borderId="10" xfId="1" applyNumberFormat="1" applyFont="1" applyFill="1" applyBorder="1" applyAlignment="1">
      <alignment vertical="center"/>
    </xf>
    <xf numFmtId="0" fontId="25" fillId="39" borderId="10" xfId="0" applyFont="1" applyFill="1" applyBorder="1" applyAlignment="1">
      <alignment horizontal="left" vertical="center" indent="1"/>
    </xf>
    <xf numFmtId="167" fontId="25" fillId="39" borderId="10" xfId="1" applyNumberFormat="1" applyFont="1" applyFill="1" applyBorder="1" applyAlignment="1">
      <alignment vertical="center"/>
    </xf>
    <xf numFmtId="166" fontId="25" fillId="36" borderId="10" xfId="1" applyNumberFormat="1" applyFont="1" applyFill="1" applyBorder="1" applyAlignment="1">
      <alignment vertical="center"/>
    </xf>
    <xf numFmtId="10" fontId="25" fillId="36" borderId="10" xfId="2" applyNumberFormat="1" applyFont="1" applyFill="1" applyBorder="1" applyAlignment="1">
      <alignment vertical="center"/>
    </xf>
    <xf numFmtId="0" fontId="30" fillId="0" borderId="18" xfId="0" applyFont="1" applyBorder="1" applyAlignment="1">
      <alignment vertical="center"/>
    </xf>
    <xf numFmtId="0" fontId="30" fillId="0" borderId="17" xfId="0" applyFont="1" applyBorder="1" applyAlignment="1">
      <alignment horizontal="center" vertical="center"/>
    </xf>
    <xf numFmtId="0" fontId="30" fillId="0" borderId="24"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165" fontId="25" fillId="38" borderId="19" xfId="1" applyNumberFormat="1" applyFont="1" applyFill="1" applyBorder="1" applyAlignment="1">
      <alignment vertical="center"/>
    </xf>
    <xf numFmtId="166" fontId="25" fillId="36" borderId="10" xfId="0" applyNumberFormat="1" applyFont="1" applyFill="1" applyBorder="1" applyAlignment="1">
      <alignment vertical="center"/>
    </xf>
    <xf numFmtId="0" fontId="25" fillId="36" borderId="23" xfId="0" applyFont="1" applyFill="1" applyBorder="1" applyAlignment="1">
      <alignment vertical="center"/>
    </xf>
    <xf numFmtId="165" fontId="25" fillId="36" borderId="19" xfId="1" applyNumberFormat="1" applyFont="1" applyFill="1" applyBorder="1" applyAlignment="1">
      <alignment vertical="center"/>
    </xf>
    <xf numFmtId="0" fontId="25" fillId="37" borderId="23" xfId="0" applyFont="1" applyFill="1" applyBorder="1" applyAlignment="1">
      <alignment vertical="center"/>
    </xf>
    <xf numFmtId="165" fontId="25" fillId="37" borderId="19" xfId="1" applyNumberFormat="1" applyFont="1" applyFill="1" applyBorder="1" applyAlignment="1">
      <alignment vertical="center"/>
    </xf>
    <xf numFmtId="0" fontId="25" fillId="38" borderId="23" xfId="0" applyFont="1" applyFill="1" applyBorder="1" applyAlignment="1">
      <alignment vertical="center"/>
    </xf>
    <xf numFmtId="0" fontId="25" fillId="0" borderId="23" xfId="0" applyFont="1" applyBorder="1" applyAlignment="1">
      <alignment vertical="center"/>
    </xf>
    <xf numFmtId="0" fontId="30" fillId="0" borderId="23" xfId="0" applyFont="1" applyBorder="1" applyAlignment="1">
      <alignment horizontal="left" vertical="center"/>
    </xf>
    <xf numFmtId="0" fontId="30" fillId="0" borderId="19" xfId="0" applyFont="1" applyBorder="1" applyAlignment="1">
      <alignment horizontal="left" vertical="center"/>
    </xf>
    <xf numFmtId="0" fontId="30" fillId="0" borderId="10" xfId="0" applyFont="1" applyBorder="1" applyAlignment="1">
      <alignment horizontal="left" vertical="center"/>
    </xf>
    <xf numFmtId="166" fontId="25" fillId="36" borderId="19" xfId="0" applyNumberFormat="1" applyFont="1" applyFill="1" applyBorder="1" applyAlignment="1">
      <alignment vertical="center"/>
    </xf>
    <xf numFmtId="0" fontId="30" fillId="0" borderId="16" xfId="0" applyFont="1" applyBorder="1" applyAlignment="1">
      <alignment vertical="center"/>
    </xf>
    <xf numFmtId="0" fontId="25" fillId="0" borderId="24" xfId="0" applyFont="1" applyBorder="1" applyAlignment="1">
      <alignment vertical="center"/>
    </xf>
    <xf numFmtId="165" fontId="25" fillId="0" borderId="18" xfId="1" applyNumberFormat="1" applyFont="1" applyBorder="1" applyAlignment="1">
      <alignment vertical="center"/>
    </xf>
    <xf numFmtId="0" fontId="32" fillId="35" borderId="15" xfId="0" applyFont="1" applyFill="1" applyBorder="1" applyAlignment="1">
      <alignment vertical="center"/>
    </xf>
    <xf numFmtId="0" fontId="32" fillId="35" borderId="13" xfId="0" applyFont="1" applyFill="1" applyBorder="1" applyAlignment="1">
      <alignment vertical="center"/>
    </xf>
    <xf numFmtId="165" fontId="25" fillId="0" borderId="34" xfId="1" applyNumberFormat="1" applyFont="1" applyBorder="1" applyAlignment="1">
      <alignment horizontal="right" vertical="center"/>
    </xf>
    <xf numFmtId="165" fontId="25" fillId="36" borderId="34" xfId="1" applyNumberFormat="1" applyFont="1" applyFill="1" applyBorder="1" applyAlignment="1">
      <alignment horizontal="right" vertical="center"/>
    </xf>
    <xf numFmtId="169" fontId="25" fillId="0" borderId="21" xfId="1" applyNumberFormat="1" applyFont="1" applyBorder="1" applyAlignment="1">
      <alignment horizontal="right" vertical="center"/>
    </xf>
    <xf numFmtId="169" fontId="25" fillId="0" borderId="10" xfId="1" applyNumberFormat="1" applyFont="1" applyBorder="1" applyAlignment="1">
      <alignment horizontal="right" vertical="center"/>
    </xf>
    <xf numFmtId="3" fontId="25" fillId="36" borderId="17" xfId="0" applyNumberFormat="1" applyFont="1" applyFill="1" applyBorder="1" applyAlignment="1">
      <alignment horizontal="right" vertical="center"/>
    </xf>
    <xf numFmtId="165" fontId="25" fillId="38" borderId="34" xfId="1" applyNumberFormat="1" applyFont="1" applyFill="1" applyBorder="1" applyAlignment="1">
      <alignment horizontal="right" vertical="center"/>
    </xf>
    <xf numFmtId="165" fontId="25" fillId="37" borderId="34" xfId="1" applyNumberFormat="1" applyFont="1" applyFill="1" applyBorder="1" applyAlignment="1">
      <alignment horizontal="right" vertical="center"/>
    </xf>
    <xf numFmtId="164" fontId="25" fillId="38" borderId="20" xfId="1" applyFont="1" applyFill="1" applyBorder="1" applyAlignment="1">
      <alignment horizontal="right" vertical="center"/>
    </xf>
    <xf numFmtId="164" fontId="25" fillId="38" borderId="21" xfId="1" applyFont="1" applyFill="1" applyBorder="1" applyAlignment="1">
      <alignment horizontal="right" vertical="center"/>
    </xf>
    <xf numFmtId="164" fontId="25" fillId="38" borderId="10" xfId="1" applyFont="1" applyFill="1" applyBorder="1" applyAlignment="1">
      <alignment horizontal="right" vertical="center"/>
    </xf>
    <xf numFmtId="171" fontId="25" fillId="36" borderId="25" xfId="0" applyNumberFormat="1" applyFont="1" applyFill="1" applyBorder="1" applyAlignment="1">
      <alignment horizontal="right" vertical="center"/>
    </xf>
    <xf numFmtId="171" fontId="25" fillId="36" borderId="26" xfId="0" applyNumberFormat="1" applyFont="1" applyFill="1" applyBorder="1" applyAlignment="1">
      <alignment horizontal="right" vertical="center"/>
    </xf>
    <xf numFmtId="171" fontId="25" fillId="36" borderId="18" xfId="0" applyNumberFormat="1" applyFont="1" applyFill="1" applyBorder="1" applyAlignment="1">
      <alignment horizontal="right" vertical="center"/>
    </xf>
    <xf numFmtId="0" fontId="32" fillId="35" borderId="14" xfId="0" applyFont="1" applyFill="1" applyBorder="1" applyAlignment="1">
      <alignment vertical="center"/>
    </xf>
    <xf numFmtId="0" fontId="34" fillId="0" borderId="0" xfId="0" applyFont="1" applyAlignment="1">
      <alignment vertical="center"/>
    </xf>
    <xf numFmtId="165" fontId="25" fillId="36" borderId="28" xfId="1" applyNumberFormat="1" applyFont="1" applyFill="1" applyBorder="1" applyAlignment="1">
      <alignment horizontal="right" vertical="center"/>
    </xf>
    <xf numFmtId="165" fontId="25" fillId="0" borderId="10" xfId="1" applyNumberFormat="1" applyFont="1" applyBorder="1" applyAlignment="1">
      <alignment horizontal="center" vertical="center"/>
    </xf>
    <xf numFmtId="165" fontId="25" fillId="0" borderId="18" xfId="1" applyNumberFormat="1" applyFont="1" applyBorder="1" applyAlignment="1">
      <alignment horizontal="right" vertical="center"/>
    </xf>
    <xf numFmtId="0" fontId="21" fillId="33" borderId="11" xfId="0" applyFont="1" applyFill="1" applyBorder="1"/>
    <xf numFmtId="0" fontId="22" fillId="34" borderId="27" xfId="0" applyFont="1" applyFill="1" applyBorder="1" applyAlignment="1">
      <alignment horizontal="left" vertical="center"/>
    </xf>
    <xf numFmtId="0" fontId="23" fillId="35" borderId="29" xfId="0" applyFont="1" applyFill="1" applyBorder="1" applyAlignment="1">
      <alignment horizontal="center" vertical="center"/>
    </xf>
    <xf numFmtId="0" fontId="23" fillId="35" borderId="30" xfId="0" applyFont="1" applyFill="1" applyBorder="1" applyAlignment="1">
      <alignment horizontal="center" vertical="center"/>
    </xf>
    <xf numFmtId="0" fontId="23" fillId="35" borderId="28" xfId="0" applyFont="1" applyFill="1" applyBorder="1" applyAlignment="1">
      <alignment horizontal="center" vertical="center"/>
    </xf>
    <xf numFmtId="0" fontId="23" fillId="35" borderId="36" xfId="0" applyFont="1" applyFill="1" applyBorder="1" applyAlignment="1">
      <alignment horizontal="center" vertical="center"/>
    </xf>
    <xf numFmtId="0" fontId="35" fillId="40" borderId="27" xfId="0" applyFont="1" applyFill="1" applyBorder="1"/>
    <xf numFmtId="165" fontId="35" fillId="40" borderId="29" xfId="1" applyNumberFormat="1" applyFont="1" applyFill="1" applyBorder="1" applyAlignment="1">
      <alignment horizontal="right"/>
    </xf>
    <xf numFmtId="165" fontId="35" fillId="40" borderId="30" xfId="1" applyNumberFormat="1" applyFont="1" applyFill="1" applyBorder="1" applyAlignment="1">
      <alignment horizontal="right"/>
    </xf>
    <xf numFmtId="165" fontId="35" fillId="40" borderId="33" xfId="1" applyNumberFormat="1" applyFont="1" applyFill="1" applyBorder="1" applyAlignment="1">
      <alignment horizontal="right"/>
    </xf>
    <xf numFmtId="165" fontId="35" fillId="40" borderId="28" xfId="1" applyNumberFormat="1" applyFont="1" applyFill="1" applyBorder="1" applyAlignment="1">
      <alignment horizontal="right"/>
    </xf>
    <xf numFmtId="0" fontId="25" fillId="36" borderId="19" xfId="0" applyFont="1" applyFill="1" applyBorder="1"/>
    <xf numFmtId="165" fontId="25" fillId="36" borderId="20" xfId="1" applyNumberFormat="1" applyFont="1" applyFill="1" applyBorder="1" applyAlignment="1">
      <alignment horizontal="right"/>
    </xf>
    <xf numFmtId="165" fontId="25" fillId="36" borderId="21" xfId="1" applyNumberFormat="1" applyFont="1" applyFill="1" applyBorder="1" applyAlignment="1">
      <alignment horizontal="right"/>
    </xf>
    <xf numFmtId="165" fontId="25" fillId="36" borderId="10" xfId="1" applyNumberFormat="1" applyFont="1" applyFill="1" applyBorder="1" applyAlignment="1">
      <alignment horizontal="right"/>
    </xf>
    <xf numFmtId="0" fontId="25" fillId="37" borderId="19" xfId="0" applyFont="1" applyFill="1" applyBorder="1"/>
    <xf numFmtId="165" fontId="25" fillId="37" borderId="20" xfId="1" applyNumberFormat="1" applyFont="1" applyFill="1" applyBorder="1" applyAlignment="1">
      <alignment horizontal="right"/>
    </xf>
    <xf numFmtId="165" fontId="25" fillId="37" borderId="21" xfId="1" applyNumberFormat="1" applyFont="1" applyFill="1" applyBorder="1" applyAlignment="1">
      <alignment horizontal="right"/>
    </xf>
    <xf numFmtId="165" fontId="25" fillId="37" borderId="10" xfId="1" applyNumberFormat="1" applyFont="1" applyFill="1" applyBorder="1" applyAlignment="1">
      <alignment horizontal="right"/>
    </xf>
    <xf numFmtId="0" fontId="25" fillId="0" borderId="19" xfId="0" applyFont="1" applyBorder="1" applyAlignment="1">
      <alignment horizontal="left" indent="1"/>
    </xf>
    <xf numFmtId="165" fontId="25" fillId="0" borderId="20" xfId="1" applyNumberFormat="1" applyFont="1" applyBorder="1" applyAlignment="1">
      <alignment horizontal="right"/>
    </xf>
    <xf numFmtId="165" fontId="25" fillId="0" borderId="21" xfId="1" applyNumberFormat="1" applyFont="1" applyBorder="1" applyAlignment="1">
      <alignment horizontal="right"/>
    </xf>
    <xf numFmtId="165" fontId="25" fillId="0" borderId="34" xfId="1" applyNumberFormat="1" applyFont="1" applyBorder="1" applyAlignment="1">
      <alignment horizontal="right"/>
    </xf>
    <xf numFmtId="165" fontId="25" fillId="0" borderId="10" xfId="1" applyNumberFormat="1" applyFont="1" applyBorder="1" applyAlignment="1">
      <alignment horizontal="right"/>
    </xf>
    <xf numFmtId="0" fontId="25" fillId="0" borderId="19" xfId="0" applyFont="1" applyBorder="1"/>
    <xf numFmtId="0" fontId="25" fillId="39" borderId="19" xfId="0" applyFont="1" applyFill="1" applyBorder="1"/>
    <xf numFmtId="165" fontId="25" fillId="39" borderId="20" xfId="1" applyNumberFormat="1" applyFont="1" applyFill="1" applyBorder="1"/>
    <xf numFmtId="165" fontId="25" fillId="39" borderId="21" xfId="1" applyNumberFormat="1" applyFont="1" applyFill="1" applyBorder="1"/>
    <xf numFmtId="165" fontId="25" fillId="39" borderId="10" xfId="1" applyNumberFormat="1" applyFont="1" applyFill="1" applyBorder="1"/>
    <xf numFmtId="0" fontId="25" fillId="0" borderId="24" xfId="0" applyFont="1" applyBorder="1"/>
    <xf numFmtId="165" fontId="25" fillId="0" borderId="25" xfId="1" applyNumberFormat="1" applyFont="1" applyBorder="1" applyAlignment="1">
      <alignment horizontal="right"/>
    </xf>
    <xf numFmtId="165" fontId="25" fillId="0" borderId="26" xfId="1" applyNumberFormat="1" applyFont="1" applyBorder="1" applyAlignment="1">
      <alignment horizontal="right"/>
    </xf>
    <xf numFmtId="165" fontId="25" fillId="0" borderId="17" xfId="1" applyNumberFormat="1" applyFont="1" applyBorder="1" applyAlignment="1">
      <alignment horizontal="right"/>
    </xf>
    <xf numFmtId="165" fontId="25" fillId="0" borderId="18" xfId="1" applyNumberFormat="1" applyFont="1" applyBorder="1" applyAlignment="1">
      <alignment horizontal="right"/>
    </xf>
    <xf numFmtId="0" fontId="25" fillId="36" borderId="27" xfId="0" applyFont="1" applyFill="1" applyBorder="1"/>
    <xf numFmtId="165" fontId="25" fillId="36" borderId="29" xfId="1" applyNumberFormat="1" applyFont="1" applyFill="1" applyBorder="1" applyAlignment="1">
      <alignment horizontal="right"/>
    </xf>
    <xf numFmtId="165" fontId="25" fillId="36" borderId="30" xfId="1" applyNumberFormat="1" applyFont="1" applyFill="1" applyBorder="1" applyAlignment="1">
      <alignment horizontal="right"/>
    </xf>
    <xf numFmtId="165" fontId="25" fillId="36" borderId="33" xfId="1" applyNumberFormat="1" applyFont="1" applyFill="1" applyBorder="1" applyAlignment="1">
      <alignment horizontal="right"/>
    </xf>
    <xf numFmtId="165" fontId="25" fillId="36" borderId="28" xfId="1" applyNumberFormat="1" applyFont="1" applyFill="1" applyBorder="1" applyAlignment="1">
      <alignment horizontal="right"/>
    </xf>
    <xf numFmtId="0" fontId="25" fillId="37" borderId="27" xfId="0" applyFont="1" applyFill="1" applyBorder="1"/>
    <xf numFmtId="165" fontId="25" fillId="37" borderId="29" xfId="1" applyNumberFormat="1" applyFont="1" applyFill="1" applyBorder="1" applyAlignment="1">
      <alignment horizontal="right"/>
    </xf>
    <xf numFmtId="165" fontId="25" fillId="37" borderId="30" xfId="1" applyNumberFormat="1" applyFont="1" applyFill="1" applyBorder="1" applyAlignment="1">
      <alignment horizontal="right"/>
    </xf>
    <xf numFmtId="165" fontId="25" fillId="37" borderId="28" xfId="1" applyNumberFormat="1" applyFont="1" applyFill="1" applyBorder="1" applyAlignment="1">
      <alignment horizontal="right"/>
    </xf>
    <xf numFmtId="165" fontId="25" fillId="37" borderId="33" xfId="1" applyNumberFormat="1" applyFont="1" applyFill="1" applyBorder="1" applyAlignment="1">
      <alignment horizontal="right"/>
    </xf>
    <xf numFmtId="0" fontId="25" fillId="38" borderId="19" xfId="0" applyFont="1" applyFill="1" applyBorder="1"/>
    <xf numFmtId="165" fontId="36" fillId="38" borderId="20" xfId="1" applyNumberFormat="1" applyFont="1" applyFill="1" applyBorder="1"/>
    <xf numFmtId="165" fontId="36" fillId="38" borderId="21" xfId="1" applyNumberFormat="1" applyFont="1" applyFill="1" applyBorder="1"/>
    <xf numFmtId="165" fontId="36" fillId="38" borderId="10" xfId="1" applyNumberFormat="1" applyFont="1" applyFill="1" applyBorder="1"/>
    <xf numFmtId="165" fontId="36" fillId="38" borderId="34" xfId="1" applyNumberFormat="1" applyFont="1" applyFill="1" applyBorder="1"/>
    <xf numFmtId="0" fontId="20" fillId="0" borderId="19" xfId="0" applyFont="1" applyBorder="1"/>
    <xf numFmtId="0" fontId="36" fillId="0" borderId="20" xfId="0" applyFont="1" applyBorder="1"/>
    <xf numFmtId="0" fontId="36" fillId="0" borderId="21" xfId="0" applyFont="1" applyBorder="1"/>
    <xf numFmtId="0" fontId="36" fillId="0" borderId="10" xfId="0" applyFont="1" applyBorder="1"/>
    <xf numFmtId="9" fontId="36" fillId="37" borderId="20" xfId="2" applyFont="1" applyFill="1" applyBorder="1"/>
    <xf numFmtId="9" fontId="36" fillId="37" borderId="21" xfId="2" applyFont="1" applyFill="1" applyBorder="1"/>
    <xf numFmtId="9" fontId="36" fillId="37" borderId="10" xfId="2" applyFont="1" applyFill="1" applyBorder="1"/>
    <xf numFmtId="9" fontId="36" fillId="38" borderId="20" xfId="2" applyFont="1" applyFill="1" applyBorder="1"/>
    <xf numFmtId="9" fontId="36" fillId="38" borderId="21" xfId="2" applyFont="1" applyFill="1" applyBorder="1"/>
    <xf numFmtId="9" fontId="36" fillId="38" borderId="10" xfId="2" applyFont="1" applyFill="1" applyBorder="1"/>
    <xf numFmtId="0" fontId="25" fillId="38" borderId="24" xfId="0" applyFont="1" applyFill="1" applyBorder="1"/>
    <xf numFmtId="9" fontId="36" fillId="38" borderId="25" xfId="2" applyFont="1" applyFill="1" applyBorder="1"/>
    <xf numFmtId="9" fontId="36" fillId="38" borderId="26" xfId="2" applyFont="1" applyFill="1" applyBorder="1"/>
    <xf numFmtId="9" fontId="36" fillId="38" borderId="18" xfId="2" applyFont="1" applyFill="1" applyBorder="1"/>
    <xf numFmtId="9" fontId="36" fillId="38" borderId="17" xfId="2" applyFont="1" applyFill="1" applyBorder="1"/>
    <xf numFmtId="0" fontId="28" fillId="0" borderId="0" xfId="0" applyFont="1"/>
    <xf numFmtId="0" fontId="36" fillId="38" borderId="20" xfId="0" applyFont="1" applyFill="1" applyBorder="1"/>
    <xf numFmtId="0" fontId="36" fillId="38" borderId="21" xfId="0" applyFont="1" applyFill="1" applyBorder="1"/>
    <xf numFmtId="0" fontId="36" fillId="38" borderId="10" xfId="0" applyFont="1" applyFill="1" applyBorder="1"/>
    <xf numFmtId="165" fontId="38" fillId="0" borderId="0" xfId="0" applyNumberFormat="1" applyFont="1"/>
    <xf numFmtId="165" fontId="38" fillId="0" borderId="0" xfId="1" applyNumberFormat="1" applyFont="1" applyAlignment="1">
      <alignment horizontal="center" vertical="center"/>
    </xf>
    <xf numFmtId="0" fontId="30" fillId="0" borderId="0" xfId="0" applyFont="1"/>
    <xf numFmtId="0" fontId="0" fillId="39" borderId="0" xfId="0" applyFill="1"/>
    <xf numFmtId="0" fontId="0" fillId="41" borderId="38" xfId="0" applyFill="1" applyBorder="1"/>
    <xf numFmtId="0" fontId="24" fillId="41" borderId="38" xfId="0" applyFont="1" applyFill="1" applyBorder="1"/>
    <xf numFmtId="0" fontId="0" fillId="36" borderId="0" xfId="0" applyFill="1"/>
    <xf numFmtId="0" fontId="33" fillId="36" borderId="0" xfId="0" applyFont="1" applyFill="1"/>
    <xf numFmtId="0" fontId="33" fillId="38" borderId="0" xfId="0" applyFont="1" applyFill="1"/>
    <xf numFmtId="0" fontId="33" fillId="39" borderId="0" xfId="0" applyFont="1" applyFill="1"/>
    <xf numFmtId="0" fontId="0" fillId="37" borderId="0" xfId="0" applyFill="1"/>
    <xf numFmtId="0" fontId="33" fillId="37" borderId="0" xfId="0" applyFont="1" applyFill="1"/>
    <xf numFmtId="0" fontId="0" fillId="36" borderId="0" xfId="0" applyFill="1" applyAlignment="1">
      <alignment vertical="center"/>
    </xf>
    <xf numFmtId="0" fontId="0" fillId="39" borderId="38" xfId="0" applyFill="1" applyBorder="1"/>
    <xf numFmtId="0" fontId="0" fillId="39" borderId="0" xfId="0" applyFill="1" applyBorder="1"/>
    <xf numFmtId="0" fontId="25" fillId="39" borderId="0" xfId="45" applyFont="1" applyFill="1"/>
    <xf numFmtId="0" fontId="0" fillId="39" borderId="39" xfId="0" applyFill="1" applyBorder="1"/>
    <xf numFmtId="0" fontId="0" fillId="39" borderId="37" xfId="0" applyFill="1" applyBorder="1"/>
    <xf numFmtId="0" fontId="0" fillId="41" borderId="0" xfId="0" applyFill="1" applyBorder="1"/>
    <xf numFmtId="0" fontId="24" fillId="41" borderId="0" xfId="0" applyFont="1" applyFill="1" applyBorder="1"/>
    <xf numFmtId="0" fontId="0" fillId="37" borderId="0" xfId="0" applyFill="1" applyAlignment="1">
      <alignment horizontal="left" vertical="center"/>
    </xf>
    <xf numFmtId="0" fontId="25" fillId="37" borderId="19" xfId="0" applyFont="1" applyFill="1" applyBorder="1" applyAlignment="1">
      <alignment horizontal="left" vertical="center"/>
    </xf>
    <xf numFmtId="0" fontId="0" fillId="39" borderId="23" xfId="0" applyFill="1" applyBorder="1"/>
    <xf numFmtId="0" fontId="0" fillId="39" borderId="10" xfId="0" applyFill="1" applyBorder="1"/>
    <xf numFmtId="0" fontId="20" fillId="39" borderId="0" xfId="0" applyFont="1" applyFill="1" applyAlignment="1">
      <alignment vertical="center"/>
    </xf>
    <xf numFmtId="0" fontId="20" fillId="0" borderId="0" xfId="0" applyFont="1" applyFill="1" applyAlignment="1">
      <alignment vertical="center"/>
    </xf>
    <xf numFmtId="0" fontId="32" fillId="35" borderId="16" xfId="0" applyFont="1" applyFill="1" applyBorder="1" applyAlignment="1">
      <alignment vertical="center"/>
    </xf>
    <xf numFmtId="0" fontId="40" fillId="39" borderId="0" xfId="0" applyFont="1" applyFill="1" applyAlignment="1">
      <alignment vertical="center"/>
    </xf>
    <xf numFmtId="165" fontId="40" fillId="36" borderId="21" xfId="0" applyNumberFormat="1" applyFont="1" applyFill="1" applyBorder="1" applyAlignment="1">
      <alignment vertical="center"/>
    </xf>
    <xf numFmtId="165" fontId="40" fillId="36" borderId="21" xfId="1" applyNumberFormat="1" applyFont="1" applyFill="1" applyBorder="1" applyAlignment="1">
      <alignment vertical="center"/>
    </xf>
    <xf numFmtId="165" fontId="40" fillId="36" borderId="10" xfId="1" applyNumberFormat="1" applyFont="1" applyFill="1" applyBorder="1" applyAlignment="1">
      <alignment vertical="center"/>
    </xf>
    <xf numFmtId="0" fontId="40" fillId="0" borderId="0" xfId="0" applyFont="1" applyFill="1" applyAlignment="1">
      <alignment vertical="center"/>
    </xf>
    <xf numFmtId="0" fontId="25" fillId="39" borderId="0" xfId="0" applyFont="1" applyFill="1" applyAlignment="1">
      <alignment vertical="center"/>
    </xf>
    <xf numFmtId="0" fontId="41" fillId="36" borderId="19" xfId="0" applyFont="1" applyFill="1" applyBorder="1" applyAlignment="1">
      <alignment horizontal="left" vertical="center" indent="1"/>
    </xf>
    <xf numFmtId="165" fontId="25" fillId="36" borderId="21" xfId="1" applyNumberFormat="1" applyFont="1" applyFill="1" applyBorder="1" applyAlignment="1">
      <alignment vertical="center"/>
    </xf>
    <xf numFmtId="0" fontId="25" fillId="0" borderId="0" xfId="0" applyFont="1" applyFill="1" applyAlignment="1">
      <alignment vertical="center"/>
    </xf>
    <xf numFmtId="0" fontId="42" fillId="39" borderId="0" xfId="0" applyFont="1" applyFill="1" applyAlignment="1">
      <alignment vertical="center"/>
    </xf>
    <xf numFmtId="0" fontId="43" fillId="39" borderId="0" xfId="0" applyFont="1" applyFill="1" applyAlignment="1">
      <alignment vertical="center"/>
    </xf>
    <xf numFmtId="0" fontId="18" fillId="0" borderId="19" xfId="44" applyFill="1" applyBorder="1" applyAlignment="1">
      <alignment vertical="center"/>
    </xf>
    <xf numFmtId="165" fontId="18" fillId="0" borderId="20" xfId="44" applyNumberFormat="1" applyFill="1" applyBorder="1" applyAlignment="1">
      <alignment horizontal="right" vertical="center"/>
    </xf>
    <xf numFmtId="165" fontId="18" fillId="0" borderId="21" xfId="1" applyNumberFormat="1" applyFont="1" applyFill="1" applyBorder="1" applyAlignment="1">
      <alignment horizontal="right" vertical="center"/>
    </xf>
    <xf numFmtId="165" fontId="18" fillId="0" borderId="10" xfId="1" applyNumberFormat="1" applyFont="1" applyFill="1" applyBorder="1" applyAlignment="1">
      <alignment horizontal="right" vertical="center"/>
    </xf>
    <xf numFmtId="165" fontId="40" fillId="37" borderId="21" xfId="1" applyNumberFormat="1" applyFont="1" applyFill="1" applyBorder="1" applyAlignment="1">
      <alignment vertical="center"/>
    </xf>
    <xf numFmtId="165" fontId="40" fillId="37" borderId="10" xfId="1" applyNumberFormat="1" applyFont="1" applyFill="1" applyBorder="1" applyAlignment="1">
      <alignment vertical="center"/>
    </xf>
    <xf numFmtId="0" fontId="41" fillId="37" borderId="19" xfId="0" applyFont="1" applyFill="1" applyBorder="1" applyAlignment="1">
      <alignment horizontal="left" vertical="center" indent="1"/>
    </xf>
    <xf numFmtId="165" fontId="25" fillId="37" borderId="20" xfId="0" applyNumberFormat="1" applyFont="1" applyFill="1" applyBorder="1" applyAlignment="1">
      <alignment vertical="center"/>
    </xf>
    <xf numFmtId="165" fontId="25" fillId="37" borderId="21" xfId="1" applyNumberFormat="1" applyFont="1" applyFill="1" applyBorder="1" applyAlignment="1">
      <alignment vertical="center"/>
    </xf>
    <xf numFmtId="164" fontId="25" fillId="37" borderId="20" xfId="0" applyNumberFormat="1" applyFont="1" applyFill="1" applyBorder="1" applyAlignment="1">
      <alignment vertical="center"/>
    </xf>
    <xf numFmtId="0" fontId="43" fillId="0" borderId="0" xfId="0" applyFont="1" applyFill="1" applyAlignment="1">
      <alignment vertical="center"/>
    </xf>
    <xf numFmtId="0" fontId="25" fillId="0" borderId="19" xfId="0" applyFont="1" applyFill="1" applyBorder="1" applyAlignment="1">
      <alignment vertical="center"/>
    </xf>
    <xf numFmtId="165" fontId="25" fillId="0" borderId="20" xfId="1" applyNumberFormat="1" applyFont="1" applyFill="1" applyBorder="1" applyAlignment="1">
      <alignment horizontal="right" vertical="center"/>
    </xf>
    <xf numFmtId="165" fontId="25" fillId="0" borderId="21" xfId="1" applyNumberFormat="1" applyFont="1" applyFill="1" applyBorder="1" applyAlignment="1">
      <alignment horizontal="right" vertical="center"/>
    </xf>
    <xf numFmtId="165" fontId="25" fillId="0" borderId="10" xfId="1" applyNumberFormat="1" applyFont="1" applyFill="1" applyBorder="1" applyAlignment="1">
      <alignment horizontal="right" vertical="center"/>
    </xf>
    <xf numFmtId="165" fontId="40" fillId="37" borderId="21" xfId="0" applyNumberFormat="1" applyFont="1" applyFill="1" applyBorder="1" applyAlignment="1">
      <alignment vertical="center"/>
    </xf>
    <xf numFmtId="165" fontId="20" fillId="0" borderId="0" xfId="1" applyNumberFormat="1" applyFont="1" applyFill="1" applyAlignment="1">
      <alignment vertical="center"/>
    </xf>
    <xf numFmtId="0" fontId="40" fillId="36" borderId="19" xfId="0" applyFont="1" applyFill="1" applyBorder="1" applyAlignment="1">
      <alignment vertical="center"/>
    </xf>
    <xf numFmtId="165" fontId="40" fillId="36" borderId="20" xfId="1" applyNumberFormat="1" applyFont="1" applyFill="1" applyBorder="1" applyAlignment="1">
      <alignment horizontal="right" vertical="center"/>
    </xf>
    <xf numFmtId="165" fontId="40" fillId="36" borderId="21" xfId="1" applyNumberFormat="1" applyFont="1" applyFill="1" applyBorder="1" applyAlignment="1">
      <alignment horizontal="right" vertical="center"/>
    </xf>
    <xf numFmtId="165" fontId="40" fillId="36" borderId="10" xfId="1" applyNumberFormat="1" applyFont="1" applyFill="1" applyBorder="1" applyAlignment="1">
      <alignment horizontal="right" vertical="center"/>
    </xf>
    <xf numFmtId="0" fontId="42" fillId="0" borderId="0" xfId="0" applyFont="1" applyFill="1" applyAlignment="1">
      <alignment vertical="center"/>
    </xf>
    <xf numFmtId="165" fontId="41" fillId="36" borderId="20" xfId="1" applyNumberFormat="1" applyFont="1" applyFill="1" applyBorder="1" applyAlignment="1">
      <alignment horizontal="right" vertical="center"/>
    </xf>
    <xf numFmtId="165" fontId="41" fillId="36" borderId="21" xfId="1" applyNumberFormat="1" applyFont="1" applyFill="1" applyBorder="1" applyAlignment="1">
      <alignment horizontal="right" vertical="center"/>
    </xf>
    <xf numFmtId="165" fontId="41" fillId="36" borderId="10" xfId="1" applyNumberFormat="1" applyFont="1" applyFill="1" applyBorder="1" applyAlignment="1">
      <alignment horizontal="right" vertical="center"/>
    </xf>
    <xf numFmtId="0" fontId="21" fillId="0" borderId="19" xfId="0" applyFont="1" applyFill="1" applyBorder="1" applyAlignment="1">
      <alignment horizontal="left" vertical="center"/>
    </xf>
    <xf numFmtId="165" fontId="21" fillId="0" borderId="20" xfId="1" applyNumberFormat="1" applyFont="1" applyFill="1" applyBorder="1" applyAlignment="1">
      <alignment vertical="center"/>
    </xf>
    <xf numFmtId="165" fontId="21" fillId="0" borderId="21" xfId="1" applyNumberFormat="1" applyFont="1" applyFill="1" applyBorder="1" applyAlignment="1">
      <alignment vertical="center"/>
    </xf>
    <xf numFmtId="165" fontId="21" fillId="0" borderId="10" xfId="1" applyNumberFormat="1" applyFont="1" applyFill="1" applyBorder="1" applyAlignment="1">
      <alignment vertical="center"/>
    </xf>
    <xf numFmtId="0" fontId="40" fillId="37" borderId="19" xfId="0" applyFont="1" applyFill="1" applyBorder="1" applyAlignment="1">
      <alignment vertical="center"/>
    </xf>
    <xf numFmtId="165" fontId="40" fillId="37" borderId="20" xfId="1" applyNumberFormat="1" applyFont="1" applyFill="1" applyBorder="1" applyAlignment="1">
      <alignment horizontal="right" vertical="center"/>
    </xf>
    <xf numFmtId="165" fontId="40" fillId="37" borderId="21" xfId="1" applyNumberFormat="1" applyFont="1" applyFill="1" applyBorder="1" applyAlignment="1">
      <alignment horizontal="right" vertical="center"/>
    </xf>
    <xf numFmtId="165" fontId="40" fillId="37" borderId="10" xfId="1" applyNumberFormat="1" applyFont="1" applyFill="1" applyBorder="1" applyAlignment="1">
      <alignment horizontal="right" vertical="center"/>
    </xf>
    <xf numFmtId="165" fontId="41" fillId="37" borderId="20" xfId="1" applyNumberFormat="1" applyFont="1" applyFill="1" applyBorder="1" applyAlignment="1">
      <alignment horizontal="right" vertical="center"/>
    </xf>
    <xf numFmtId="165" fontId="41" fillId="37" borderId="21" xfId="1" applyNumberFormat="1" applyFont="1" applyFill="1" applyBorder="1" applyAlignment="1">
      <alignment horizontal="right" vertical="center"/>
    </xf>
    <xf numFmtId="165" fontId="41" fillId="37" borderId="10" xfId="1" applyNumberFormat="1" applyFont="1" applyFill="1" applyBorder="1" applyAlignment="1">
      <alignment horizontal="right" vertical="center"/>
    </xf>
    <xf numFmtId="0" fontId="20" fillId="0" borderId="19" xfId="0" applyFont="1" applyFill="1" applyBorder="1" applyAlignment="1">
      <alignment vertical="center"/>
    </xf>
    <xf numFmtId="0" fontId="20" fillId="0" borderId="20" xfId="0" applyFont="1" applyFill="1" applyBorder="1" applyAlignment="1">
      <alignment vertical="center"/>
    </xf>
    <xf numFmtId="165" fontId="20" fillId="0" borderId="21" xfId="1" applyNumberFormat="1" applyFont="1" applyFill="1" applyBorder="1" applyAlignment="1">
      <alignment vertical="center"/>
    </xf>
    <xf numFmtId="165" fontId="20" fillId="0" borderId="10" xfId="1" applyNumberFormat="1" applyFont="1" applyFill="1" applyBorder="1" applyAlignment="1">
      <alignment vertical="center"/>
    </xf>
    <xf numFmtId="165" fontId="40" fillId="36" borderId="20" xfId="1" applyNumberFormat="1" applyFont="1" applyFill="1" applyBorder="1" applyAlignment="1">
      <alignment horizontal="center" vertical="center"/>
    </xf>
    <xf numFmtId="165" fontId="40" fillId="36" borderId="21" xfId="1" applyNumberFormat="1" applyFont="1" applyFill="1" applyBorder="1" applyAlignment="1">
      <alignment horizontal="center" vertical="center"/>
    </xf>
    <xf numFmtId="165" fontId="40" fillId="36" borderId="10" xfId="1" applyNumberFormat="1" applyFont="1" applyFill="1" applyBorder="1" applyAlignment="1">
      <alignment horizontal="center" vertical="center"/>
    </xf>
    <xf numFmtId="165" fontId="41" fillId="36" borderId="20" xfId="1" applyNumberFormat="1" applyFont="1" applyFill="1" applyBorder="1" applyAlignment="1">
      <alignment horizontal="center" vertical="center"/>
    </xf>
    <xf numFmtId="165" fontId="41" fillId="36" borderId="21" xfId="1" applyNumberFormat="1" applyFont="1" applyFill="1" applyBorder="1" applyAlignment="1">
      <alignment horizontal="center" vertical="center"/>
    </xf>
    <xf numFmtId="165" fontId="41" fillId="36" borderId="10" xfId="1" applyNumberFormat="1" applyFont="1" applyFill="1" applyBorder="1" applyAlignment="1">
      <alignment horizontal="center" vertical="center"/>
    </xf>
    <xf numFmtId="0" fontId="26" fillId="39" borderId="0" xfId="0" applyFont="1" applyFill="1" applyAlignment="1">
      <alignment vertical="center"/>
    </xf>
    <xf numFmtId="0" fontId="27" fillId="0" borderId="19" xfId="0" applyFont="1" applyFill="1" applyBorder="1" applyAlignment="1">
      <alignment vertical="center"/>
    </xf>
    <xf numFmtId="165" fontId="27" fillId="0" borderId="20" xfId="1" applyNumberFormat="1" applyFont="1" applyFill="1" applyBorder="1" applyAlignment="1">
      <alignment horizontal="right" vertical="center"/>
    </xf>
    <xf numFmtId="165" fontId="27" fillId="0" borderId="21" xfId="1" applyNumberFormat="1" applyFont="1" applyFill="1" applyBorder="1" applyAlignment="1">
      <alignment horizontal="right" vertical="center"/>
    </xf>
    <xf numFmtId="165" fontId="27" fillId="0" borderId="10" xfId="1" applyNumberFormat="1" applyFont="1" applyFill="1" applyBorder="1" applyAlignment="1">
      <alignment horizontal="right" vertical="center"/>
    </xf>
    <xf numFmtId="0" fontId="26" fillId="0" borderId="0" xfId="0" applyFont="1" applyFill="1" applyAlignment="1">
      <alignment vertical="center"/>
    </xf>
    <xf numFmtId="0" fontId="40" fillId="38" borderId="19" xfId="0" applyFont="1" applyFill="1" applyBorder="1" applyAlignment="1">
      <alignment vertical="center"/>
    </xf>
    <xf numFmtId="165" fontId="40" fillId="38" borderId="20" xfId="1" applyNumberFormat="1" applyFont="1" applyFill="1" applyBorder="1" applyAlignment="1">
      <alignment horizontal="right" vertical="center"/>
    </xf>
    <xf numFmtId="165" fontId="40" fillId="38" borderId="21" xfId="1" applyNumberFormat="1" applyFont="1" applyFill="1" applyBorder="1" applyAlignment="1">
      <alignment horizontal="right" vertical="center"/>
    </xf>
    <xf numFmtId="165" fontId="40" fillId="38" borderId="10" xfId="1" applyNumberFormat="1" applyFont="1" applyFill="1" applyBorder="1" applyAlignment="1">
      <alignment horizontal="right" vertical="center"/>
    </xf>
    <xf numFmtId="0" fontId="41" fillId="38" borderId="19" xfId="0" applyFont="1" applyFill="1" applyBorder="1" applyAlignment="1">
      <alignment horizontal="left" vertical="center" indent="1"/>
    </xf>
    <xf numFmtId="165" fontId="41" fillId="38" borderId="20" xfId="1" applyNumberFormat="1" applyFont="1" applyFill="1" applyBorder="1" applyAlignment="1">
      <alignment horizontal="right" vertical="center"/>
    </xf>
    <xf numFmtId="165" fontId="41" fillId="38" borderId="34" xfId="1" applyNumberFormat="1" applyFont="1" applyFill="1" applyBorder="1" applyAlignment="1">
      <alignment horizontal="right" vertical="center"/>
    </xf>
    <xf numFmtId="165" fontId="41" fillId="38" borderId="22" xfId="1" applyNumberFormat="1" applyFont="1" applyFill="1" applyBorder="1" applyAlignment="1">
      <alignment horizontal="right" vertical="center"/>
    </xf>
    <xf numFmtId="0" fontId="44" fillId="39" borderId="0" xfId="0" applyFont="1" applyFill="1" applyAlignment="1">
      <alignment vertical="center"/>
    </xf>
    <xf numFmtId="0" fontId="44" fillId="0" borderId="0" xfId="0" applyFont="1" applyFill="1" applyAlignment="1">
      <alignment vertical="center"/>
    </xf>
    <xf numFmtId="165" fontId="32" fillId="35" borderId="15" xfId="1" applyNumberFormat="1" applyFont="1" applyFill="1" applyBorder="1" applyAlignment="1">
      <alignment vertical="center"/>
    </xf>
    <xf numFmtId="164" fontId="25" fillId="0" borderId="20" xfId="1" applyFont="1" applyFill="1" applyBorder="1" applyAlignment="1">
      <alignment horizontal="right" vertical="center"/>
    </xf>
    <xf numFmtId="10" fontId="25" fillId="0" borderId="20" xfId="2" applyNumberFormat="1" applyFont="1" applyFill="1" applyBorder="1" applyAlignment="1">
      <alignment horizontal="right" vertical="center"/>
    </xf>
    <xf numFmtId="165" fontId="25" fillId="39" borderId="0" xfId="1" applyNumberFormat="1" applyFont="1" applyFill="1" applyAlignment="1">
      <alignment horizontal="right" vertical="center"/>
    </xf>
    <xf numFmtId="0" fontId="0" fillId="39" borderId="0" xfId="0" applyFont="1" applyFill="1" applyAlignment="1">
      <alignment vertical="center"/>
    </xf>
    <xf numFmtId="165" fontId="20" fillId="39" borderId="0" xfId="1" applyNumberFormat="1" applyFont="1" applyFill="1" applyAlignment="1">
      <alignment vertical="center"/>
    </xf>
    <xf numFmtId="0" fontId="30" fillId="0" borderId="19" xfId="0" applyFont="1" applyBorder="1" applyAlignment="1">
      <alignment horizontal="left" vertical="center" indent="1"/>
    </xf>
    <xf numFmtId="165" fontId="30" fillId="0" borderId="10" xfId="1" applyNumberFormat="1" applyFont="1" applyBorder="1" applyAlignment="1">
      <alignment vertical="center"/>
    </xf>
    <xf numFmtId="0" fontId="17" fillId="0" borderId="0" xfId="0" applyFont="1" applyAlignment="1">
      <alignment vertical="center"/>
    </xf>
    <xf numFmtId="0" fontId="45" fillId="34" borderId="28" xfId="0" applyFont="1" applyFill="1" applyBorder="1" applyAlignment="1">
      <alignment horizontal="center" vertical="center"/>
    </xf>
    <xf numFmtId="0" fontId="46" fillId="0" borderId="0" xfId="0" applyFont="1" applyAlignment="1">
      <alignment vertical="center"/>
    </xf>
    <xf numFmtId="165" fontId="29" fillId="0" borderId="21" xfId="44" applyNumberFormat="1" applyFont="1" applyBorder="1" applyAlignment="1">
      <alignment horizontal="right" vertical="center"/>
    </xf>
    <xf numFmtId="165" fontId="29" fillId="0" borderId="10" xfId="44" applyNumberFormat="1" applyFont="1" applyBorder="1" applyAlignment="1">
      <alignment horizontal="right" vertical="center"/>
    </xf>
    <xf numFmtId="0" fontId="34" fillId="0" borderId="10" xfId="0" applyFont="1" applyBorder="1" applyAlignment="1">
      <alignment vertical="center"/>
    </xf>
    <xf numFmtId="0" fontId="34" fillId="0" borderId="23" xfId="0" applyFont="1" applyBorder="1" applyAlignment="1">
      <alignment vertical="center"/>
    </xf>
    <xf numFmtId="166" fontId="34" fillId="0" borderId="23" xfId="0" applyNumberFormat="1" applyFont="1" applyBorder="1" applyAlignment="1">
      <alignment vertical="center"/>
    </xf>
    <xf numFmtId="166" fontId="34" fillId="0" borderId="0" xfId="0" applyNumberFormat="1" applyFont="1" applyAlignment="1">
      <alignment vertical="center"/>
    </xf>
    <xf numFmtId="166" fontId="34" fillId="0" borderId="10" xfId="0" applyNumberFormat="1" applyFont="1" applyBorder="1" applyAlignment="1">
      <alignment vertical="center"/>
    </xf>
    <xf numFmtId="165" fontId="44" fillId="0" borderId="23" xfId="1" applyNumberFormat="1" applyFont="1" applyBorder="1" applyAlignment="1">
      <alignment vertical="center"/>
    </xf>
    <xf numFmtId="165" fontId="44" fillId="0" borderId="10" xfId="1" applyNumberFormat="1" applyFont="1" applyBorder="1" applyAlignment="1">
      <alignment vertical="center"/>
    </xf>
    <xf numFmtId="166" fontId="46" fillId="0" borderId="23" xfId="2" applyNumberFormat="1" applyFont="1" applyBorder="1" applyAlignment="1">
      <alignment horizontal="center" vertical="center"/>
    </xf>
    <xf numFmtId="170" fontId="46" fillId="0" borderId="10" xfId="2" applyNumberFormat="1" applyFont="1" applyBorder="1" applyAlignment="1">
      <alignment horizontal="center" vertical="center"/>
    </xf>
    <xf numFmtId="166" fontId="46" fillId="0" borderId="10" xfId="2" applyNumberFormat="1" applyFont="1" applyBorder="1" applyAlignment="1">
      <alignment horizontal="center" vertical="center"/>
    </xf>
    <xf numFmtId="165" fontId="30" fillId="0" borderId="20" xfId="0" applyNumberFormat="1" applyFont="1" applyBorder="1" applyAlignment="1">
      <alignment horizontal="right" vertical="center"/>
    </xf>
    <xf numFmtId="165" fontId="30" fillId="0" borderId="21" xfId="0" applyNumberFormat="1" applyFont="1" applyBorder="1" applyAlignment="1">
      <alignment horizontal="right" vertical="center"/>
    </xf>
    <xf numFmtId="165" fontId="30" fillId="0" borderId="10" xfId="0" applyNumberFormat="1" applyFont="1" applyBorder="1" applyAlignment="1">
      <alignment horizontal="right" vertical="center"/>
    </xf>
    <xf numFmtId="166" fontId="25" fillId="0" borderId="20" xfId="2" applyNumberFormat="1" applyFont="1" applyBorder="1" applyAlignment="1">
      <alignment horizontal="right" vertical="center"/>
    </xf>
    <xf numFmtId="166" fontId="25" fillId="0" borderId="21" xfId="2" applyNumberFormat="1" applyFont="1" applyBorder="1" applyAlignment="1">
      <alignment horizontal="right" vertical="center"/>
    </xf>
    <xf numFmtId="166" fontId="25" fillId="0" borderId="10" xfId="2" applyNumberFormat="1" applyFont="1" applyBorder="1" applyAlignment="1">
      <alignment horizontal="right" vertical="center"/>
    </xf>
    <xf numFmtId="0" fontId="34" fillId="0" borderId="19" xfId="0" applyFont="1" applyBorder="1" applyAlignment="1">
      <alignment vertical="center"/>
    </xf>
    <xf numFmtId="0" fontId="34" fillId="0" borderId="19" xfId="0" applyFont="1" applyBorder="1" applyAlignment="1">
      <alignment horizontal="left" vertical="center" indent="1"/>
    </xf>
    <xf numFmtId="0" fontId="47" fillId="33" borderId="11" xfId="0" applyFont="1" applyFill="1" applyBorder="1" applyAlignment="1">
      <alignment vertical="center"/>
    </xf>
    <xf numFmtId="168" fontId="47" fillId="33" borderId="14" xfId="0" applyNumberFormat="1" applyFont="1" applyFill="1" applyBorder="1" applyAlignment="1">
      <alignment vertical="center"/>
    </xf>
    <xf numFmtId="168" fontId="47" fillId="33" borderId="15" xfId="0" applyNumberFormat="1" applyFont="1" applyFill="1" applyBorder="1" applyAlignment="1">
      <alignment vertical="center"/>
    </xf>
    <xf numFmtId="0" fontId="48" fillId="0" borderId="0" xfId="0" applyFont="1" applyAlignment="1">
      <alignment vertical="center"/>
    </xf>
    <xf numFmtId="0" fontId="28" fillId="43" borderId="0" xfId="0" applyFont="1" applyFill="1"/>
    <xf numFmtId="9" fontId="37" fillId="43" borderId="0" xfId="0" applyNumberFormat="1" applyFont="1" applyFill="1"/>
    <xf numFmtId="0" fontId="48" fillId="0" borderId="0" xfId="0" applyFont="1" applyFill="1" applyAlignment="1">
      <alignment vertical="center"/>
    </xf>
    <xf numFmtId="0" fontId="48" fillId="39" borderId="0" xfId="0" applyFont="1" applyFill="1" applyAlignment="1">
      <alignment vertical="center"/>
    </xf>
    <xf numFmtId="0" fontId="50" fillId="34" borderId="12" xfId="0" applyFont="1" applyFill="1" applyBorder="1" applyAlignment="1">
      <alignment horizontal="center" vertical="center"/>
    </xf>
    <xf numFmtId="0" fontId="50" fillId="34" borderId="44" xfId="0" applyFont="1" applyFill="1" applyBorder="1" applyAlignment="1">
      <alignment horizontal="center" vertical="center"/>
    </xf>
    <xf numFmtId="0" fontId="50" fillId="34" borderId="45" xfId="0" applyFont="1" applyFill="1" applyBorder="1" applyAlignment="1">
      <alignment horizontal="center" vertical="center"/>
    </xf>
    <xf numFmtId="0" fontId="49" fillId="34" borderId="11" xfId="0" applyFont="1" applyFill="1" applyBorder="1" applyAlignment="1">
      <alignment horizontal="left" vertical="center"/>
    </xf>
    <xf numFmtId="0" fontId="50" fillId="35" borderId="46" xfId="0" applyFont="1" applyFill="1" applyBorder="1" applyAlignment="1">
      <alignment horizontal="center" vertical="center"/>
    </xf>
    <xf numFmtId="0" fontId="50" fillId="35" borderId="35" xfId="0" applyFont="1" applyFill="1" applyBorder="1" applyAlignment="1">
      <alignment horizontal="center" vertical="center"/>
    </xf>
    <xf numFmtId="0" fontId="50" fillId="35" borderId="36" xfId="0" applyFont="1" applyFill="1" applyBorder="1" applyAlignment="1">
      <alignment horizontal="center" vertical="center"/>
    </xf>
    <xf numFmtId="165" fontId="25" fillId="36" borderId="0" xfId="1" applyNumberFormat="1" applyFont="1" applyFill="1" applyBorder="1" applyAlignment="1">
      <alignment horizontal="right" vertical="center"/>
    </xf>
    <xf numFmtId="0" fontId="25" fillId="0" borderId="19" xfId="0" applyFont="1" applyBorder="1" applyAlignment="1">
      <alignment vertical="center"/>
    </xf>
    <xf numFmtId="165" fontId="25" fillId="0" borderId="0" xfId="1" applyNumberFormat="1" applyFont="1" applyBorder="1" applyAlignment="1">
      <alignment horizontal="right" vertical="center"/>
    </xf>
    <xf numFmtId="0" fontId="29" fillId="0" borderId="19" xfId="44" applyFont="1" applyBorder="1" applyAlignment="1">
      <alignment vertical="center"/>
    </xf>
    <xf numFmtId="165" fontId="29" fillId="0" borderId="0" xfId="44" applyNumberFormat="1" applyFont="1" applyBorder="1" applyAlignment="1">
      <alignment horizontal="right" vertical="center"/>
    </xf>
    <xf numFmtId="165" fontId="25" fillId="37" borderId="0" xfId="1" applyNumberFormat="1" applyFont="1" applyFill="1" applyBorder="1" applyAlignment="1">
      <alignment horizontal="right" vertical="center"/>
    </xf>
    <xf numFmtId="165" fontId="25" fillId="0" borderId="19" xfId="1" applyNumberFormat="1" applyFont="1" applyBorder="1" applyAlignment="1">
      <alignment horizontal="right" vertical="center"/>
    </xf>
    <xf numFmtId="0" fontId="34" fillId="0" borderId="0" xfId="0" applyFont="1" applyBorder="1" applyAlignment="1">
      <alignment vertical="center"/>
    </xf>
    <xf numFmtId="0" fontId="25" fillId="38" borderId="19" xfId="0" applyFont="1" applyFill="1" applyBorder="1" applyAlignment="1">
      <alignment vertical="center"/>
    </xf>
    <xf numFmtId="10" fontId="25" fillId="38" borderId="0" xfId="2" applyNumberFormat="1" applyFont="1" applyFill="1" applyBorder="1" applyAlignment="1">
      <alignment horizontal="right" vertical="center"/>
    </xf>
    <xf numFmtId="165" fontId="25" fillId="36" borderId="19" xfId="1" applyNumberFormat="1" applyFont="1" applyFill="1" applyBorder="1" applyAlignment="1">
      <alignment horizontal="right" vertical="center"/>
    </xf>
    <xf numFmtId="0" fontId="25" fillId="0" borderId="19" xfId="0" applyFont="1" applyBorder="1" applyAlignment="1">
      <alignment horizontal="left" vertical="center" indent="1"/>
    </xf>
    <xf numFmtId="166" fontId="34" fillId="0" borderId="0" xfId="0" applyNumberFormat="1" applyFont="1" applyBorder="1" applyAlignment="1">
      <alignment vertical="center"/>
    </xf>
    <xf numFmtId="4" fontId="25" fillId="0" borderId="0" xfId="0" applyNumberFormat="1" applyFont="1" applyBorder="1" applyAlignment="1">
      <alignment horizontal="right" vertical="center"/>
    </xf>
    <xf numFmtId="10" fontId="25" fillId="36" borderId="0" xfId="2" applyNumberFormat="1" applyFont="1" applyFill="1" applyBorder="1" applyAlignment="1">
      <alignment horizontal="right" vertical="center"/>
    </xf>
    <xf numFmtId="0" fontId="25" fillId="36" borderId="24" xfId="0" applyFont="1" applyFill="1" applyBorder="1" applyAlignment="1">
      <alignment vertical="center"/>
    </xf>
    <xf numFmtId="0" fontId="44" fillId="0" borderId="19" xfId="0" applyFont="1" applyBorder="1" applyAlignment="1">
      <alignment horizontal="left" vertical="center"/>
    </xf>
    <xf numFmtId="165" fontId="44" fillId="0" borderId="0" xfId="1" applyNumberFormat="1" applyFont="1" applyBorder="1" applyAlignment="1">
      <alignment vertical="center"/>
    </xf>
    <xf numFmtId="0" fontId="25" fillId="39" borderId="19" xfId="0" applyFont="1" applyFill="1" applyBorder="1" applyAlignment="1">
      <alignment vertical="center"/>
    </xf>
    <xf numFmtId="165" fontId="25" fillId="38" borderId="19" xfId="1" applyNumberFormat="1" applyFont="1" applyFill="1" applyBorder="1" applyAlignment="1">
      <alignment horizontal="right" vertical="center"/>
    </xf>
    <xf numFmtId="0" fontId="25" fillId="38" borderId="19" xfId="0" applyFont="1" applyFill="1" applyBorder="1" applyAlignment="1">
      <alignment horizontal="left" vertical="center" indent="2"/>
    </xf>
    <xf numFmtId="164" fontId="25" fillId="36" borderId="19" xfId="1" applyFont="1" applyFill="1" applyBorder="1" applyAlignment="1">
      <alignment horizontal="left" vertical="center"/>
    </xf>
    <xf numFmtId="0" fontId="46" fillId="0" borderId="19" xfId="0" applyFont="1" applyBorder="1" applyAlignment="1">
      <alignment horizontal="left" vertical="center"/>
    </xf>
    <xf numFmtId="166" fontId="46" fillId="0" borderId="0" xfId="2" applyNumberFormat="1" applyFont="1" applyBorder="1" applyAlignment="1">
      <alignment horizontal="center" vertical="center"/>
    </xf>
    <xf numFmtId="0" fontId="30" fillId="0" borderId="19" xfId="0" applyFont="1" applyBorder="1" applyAlignment="1">
      <alignment vertical="center"/>
    </xf>
    <xf numFmtId="166" fontId="25" fillId="0" borderId="19" xfId="0" applyNumberFormat="1" applyFont="1" applyBorder="1" applyAlignment="1">
      <alignment vertical="center"/>
    </xf>
    <xf numFmtId="0" fontId="24" fillId="35" borderId="14" xfId="0" applyFont="1" applyFill="1" applyBorder="1" applyAlignment="1">
      <alignment vertical="center"/>
    </xf>
    <xf numFmtId="0" fontId="30" fillId="0" borderId="24" xfId="0" applyFont="1" applyBorder="1" applyAlignment="1">
      <alignment vertical="center"/>
    </xf>
    <xf numFmtId="0" fontId="30" fillId="0" borderId="0" xfId="0" applyFont="1" applyBorder="1" applyAlignment="1">
      <alignment horizontal="center" vertical="center"/>
    </xf>
    <xf numFmtId="0" fontId="13" fillId="33" borderId="14" xfId="0" applyFont="1" applyFill="1" applyBorder="1" applyAlignment="1">
      <alignment vertical="center"/>
    </xf>
    <xf numFmtId="0" fontId="45" fillId="34" borderId="27" xfId="0" applyFont="1" applyFill="1" applyBorder="1" applyAlignment="1">
      <alignment horizontal="left" vertical="center"/>
    </xf>
    <xf numFmtId="165" fontId="25" fillId="36" borderId="0" xfId="1" applyNumberFormat="1" applyFont="1" applyFill="1" applyBorder="1" applyAlignment="1">
      <alignment horizontal="right"/>
    </xf>
    <xf numFmtId="165" fontId="25" fillId="37" borderId="0" xfId="1" applyNumberFormat="1" applyFont="1" applyFill="1" applyBorder="1" applyAlignment="1">
      <alignment horizontal="right"/>
    </xf>
    <xf numFmtId="165" fontId="25" fillId="0" borderId="0" xfId="1" applyNumberFormat="1" applyFont="1" applyBorder="1" applyAlignment="1">
      <alignment horizontal="right"/>
    </xf>
    <xf numFmtId="0" fontId="0" fillId="0" borderId="23" xfId="0" applyBorder="1"/>
    <xf numFmtId="0" fontId="36" fillId="0" borderId="0" xfId="0" applyFont="1" applyBorder="1"/>
    <xf numFmtId="165" fontId="36" fillId="38" borderId="0" xfId="1" applyNumberFormat="1" applyFont="1" applyFill="1" applyBorder="1"/>
    <xf numFmtId="9" fontId="36" fillId="37" borderId="0" xfId="2" applyFont="1" applyFill="1" applyBorder="1"/>
    <xf numFmtId="9" fontId="36" fillId="38" borderId="0" xfId="2" applyFont="1" applyFill="1" applyBorder="1"/>
    <xf numFmtId="0" fontId="36" fillId="38" borderId="0" xfId="0" applyFont="1" applyFill="1" applyBorder="1"/>
    <xf numFmtId="165" fontId="25" fillId="0" borderId="19" xfId="1" applyNumberFormat="1" applyFont="1" applyBorder="1" applyAlignment="1">
      <alignment horizontal="right"/>
    </xf>
    <xf numFmtId="0" fontId="25" fillId="0" borderId="23" xfId="0" applyFont="1" applyBorder="1"/>
    <xf numFmtId="165" fontId="25" fillId="0" borderId="0" xfId="1" applyNumberFormat="1" applyFont="1" applyBorder="1"/>
    <xf numFmtId="165" fontId="25" fillId="0" borderId="18" xfId="1" applyNumberFormat="1" applyFont="1" applyBorder="1"/>
    <xf numFmtId="0" fontId="28" fillId="43" borderId="23" xfId="0" applyFont="1" applyFill="1" applyBorder="1"/>
    <xf numFmtId="9" fontId="37" fillId="43" borderId="0" xfId="2" applyFont="1" applyFill="1" applyBorder="1"/>
    <xf numFmtId="9" fontId="37" fillId="43" borderId="10" xfId="2" applyFont="1" applyFill="1" applyBorder="1"/>
    <xf numFmtId="0" fontId="50" fillId="34" borderId="11" xfId="0" applyFont="1" applyFill="1" applyBorder="1" applyAlignment="1">
      <alignment horizontal="center" vertical="center"/>
    </xf>
    <xf numFmtId="0" fontId="41" fillId="37" borderId="24" xfId="0" applyFont="1" applyFill="1" applyBorder="1" applyAlignment="1">
      <alignment horizontal="left" vertical="center" indent="1"/>
    </xf>
    <xf numFmtId="165" fontId="25" fillId="37" borderId="25" xfId="0" applyNumberFormat="1" applyFont="1" applyFill="1" applyBorder="1" applyAlignment="1">
      <alignment vertical="center"/>
    </xf>
    <xf numFmtId="165" fontId="25" fillId="37" borderId="26" xfId="1" applyNumberFormat="1" applyFont="1" applyFill="1" applyBorder="1" applyAlignment="1">
      <alignment vertical="center"/>
    </xf>
    <xf numFmtId="165" fontId="25" fillId="37" borderId="18" xfId="1" applyNumberFormat="1" applyFont="1" applyFill="1" applyBorder="1" applyAlignment="1">
      <alignment vertical="center"/>
    </xf>
    <xf numFmtId="165" fontId="32" fillId="35" borderId="13" xfId="1" applyNumberFormat="1" applyFont="1" applyFill="1" applyBorder="1" applyAlignment="1">
      <alignment vertical="center"/>
    </xf>
    <xf numFmtId="0" fontId="20" fillId="0" borderId="24" xfId="0" applyFont="1" applyFill="1" applyBorder="1" applyAlignment="1">
      <alignment vertical="center"/>
    </xf>
    <xf numFmtId="0" fontId="20" fillId="0" borderId="25" xfId="0" applyFont="1" applyFill="1" applyBorder="1" applyAlignment="1">
      <alignment vertical="center"/>
    </xf>
    <xf numFmtId="165" fontId="20" fillId="0" borderId="26" xfId="1" applyNumberFormat="1" applyFont="1" applyFill="1" applyBorder="1" applyAlignment="1">
      <alignment vertical="center"/>
    </xf>
    <xf numFmtId="165" fontId="20" fillId="0" borderId="18" xfId="1" applyNumberFormat="1" applyFont="1" applyFill="1" applyBorder="1" applyAlignment="1">
      <alignment vertical="center"/>
    </xf>
    <xf numFmtId="0" fontId="32" fillId="35" borderId="31" xfId="0" applyFont="1" applyFill="1" applyBorder="1" applyAlignment="1">
      <alignment vertical="center"/>
    </xf>
    <xf numFmtId="0" fontId="32" fillId="35" borderId="33" xfId="0" applyFont="1" applyFill="1" applyBorder="1" applyAlignment="1">
      <alignment vertical="center"/>
    </xf>
    <xf numFmtId="165" fontId="32" fillId="35" borderId="33" xfId="1" applyNumberFormat="1" applyFont="1" applyFill="1" applyBorder="1" applyAlignment="1">
      <alignment vertical="center"/>
    </xf>
    <xf numFmtId="165" fontId="32" fillId="35" borderId="28" xfId="1" applyNumberFormat="1" applyFont="1" applyFill="1" applyBorder="1" applyAlignment="1">
      <alignment vertical="center"/>
    </xf>
    <xf numFmtId="165" fontId="41" fillId="38" borderId="19" xfId="1" applyNumberFormat="1" applyFont="1" applyFill="1" applyBorder="1" applyAlignment="1">
      <alignment horizontal="right" vertical="center"/>
    </xf>
    <xf numFmtId="0" fontId="26" fillId="0" borderId="24" xfId="0" applyFont="1" applyFill="1" applyBorder="1" applyAlignment="1">
      <alignment vertical="center"/>
    </xf>
    <xf numFmtId="0" fontId="26" fillId="0" borderId="25" xfId="0" applyFont="1" applyFill="1" applyBorder="1" applyAlignment="1">
      <alignment vertical="center"/>
    </xf>
    <xf numFmtId="165" fontId="26" fillId="0" borderId="26" xfId="1" applyNumberFormat="1" applyFont="1" applyFill="1" applyBorder="1" applyAlignment="1">
      <alignment vertical="center"/>
    </xf>
    <xf numFmtId="165" fontId="26" fillId="0" borderId="18" xfId="1" applyNumberFormat="1" applyFont="1" applyFill="1" applyBorder="1" applyAlignment="1">
      <alignment vertical="center"/>
    </xf>
    <xf numFmtId="165" fontId="41" fillId="37" borderId="25" xfId="1" applyNumberFormat="1" applyFont="1" applyFill="1" applyBorder="1" applyAlignment="1">
      <alignment horizontal="right" vertical="center"/>
    </xf>
    <xf numFmtId="165" fontId="41" fillId="37" borderId="26" xfId="1" applyNumberFormat="1" applyFont="1" applyFill="1" applyBorder="1" applyAlignment="1">
      <alignment horizontal="right" vertical="center"/>
    </xf>
    <xf numFmtId="165" fontId="41" fillId="37" borderId="18" xfId="1" applyNumberFormat="1" applyFont="1" applyFill="1" applyBorder="1" applyAlignment="1">
      <alignment horizontal="right" vertical="center"/>
    </xf>
    <xf numFmtId="0" fontId="50" fillId="35" borderId="47" xfId="0" applyFont="1" applyFill="1" applyBorder="1" applyAlignment="1">
      <alignment horizontal="center" vertical="center"/>
    </xf>
    <xf numFmtId="169" fontId="25" fillId="0" borderId="0" xfId="1" applyNumberFormat="1" applyFont="1" applyBorder="1" applyAlignment="1">
      <alignment horizontal="right" vertical="center"/>
    </xf>
    <xf numFmtId="165" fontId="25" fillId="39" borderId="0" xfId="1" applyNumberFormat="1" applyFont="1" applyFill="1" applyBorder="1" applyAlignment="1">
      <alignment horizontal="right" vertical="center"/>
    </xf>
    <xf numFmtId="165" fontId="25" fillId="36" borderId="17" xfId="1" applyNumberFormat="1" applyFont="1" applyFill="1" applyBorder="1" applyAlignment="1">
      <alignment horizontal="right" vertical="center"/>
    </xf>
    <xf numFmtId="165" fontId="25" fillId="36" borderId="0" xfId="1" applyNumberFormat="1" applyFont="1" applyFill="1" applyBorder="1" applyAlignment="1">
      <alignment horizontal="center" vertical="center"/>
    </xf>
    <xf numFmtId="165" fontId="25" fillId="38" borderId="0" xfId="1" applyNumberFormat="1" applyFont="1" applyFill="1" applyBorder="1" applyAlignment="1">
      <alignment horizontal="right" vertical="center"/>
    </xf>
    <xf numFmtId="165" fontId="30" fillId="0" borderId="0" xfId="0" applyNumberFormat="1" applyFont="1" applyBorder="1" applyAlignment="1">
      <alignment horizontal="right" vertical="center"/>
    </xf>
    <xf numFmtId="164" fontId="25" fillId="0" borderId="0" xfId="1" applyFont="1" applyBorder="1" applyAlignment="1">
      <alignment horizontal="right" vertical="center"/>
    </xf>
    <xf numFmtId="10" fontId="25" fillId="0" borderId="0" xfId="2" applyNumberFormat="1" applyFont="1" applyBorder="1" applyAlignment="1">
      <alignment horizontal="right" vertical="center"/>
    </xf>
    <xf numFmtId="164" fontId="25" fillId="38" borderId="0" xfId="1" applyFont="1" applyFill="1" applyBorder="1" applyAlignment="1">
      <alignment horizontal="right" vertical="center"/>
    </xf>
    <xf numFmtId="166" fontId="25" fillId="0" borderId="0" xfId="2" applyNumberFormat="1" applyFont="1" applyBorder="1" applyAlignment="1">
      <alignment horizontal="right" vertical="center"/>
    </xf>
    <xf numFmtId="171" fontId="25" fillId="36" borderId="17" xfId="0" applyNumberFormat="1" applyFont="1" applyFill="1" applyBorder="1" applyAlignment="1">
      <alignment horizontal="right" vertical="center"/>
    </xf>
    <xf numFmtId="165" fontId="25" fillId="36" borderId="33" xfId="1" applyNumberFormat="1" applyFont="1" applyFill="1" applyBorder="1" applyAlignment="1">
      <alignment horizontal="right" vertical="center"/>
    </xf>
    <xf numFmtId="165" fontId="25" fillId="0" borderId="0" xfId="1" applyNumberFormat="1" applyFont="1" applyBorder="1" applyAlignment="1">
      <alignment horizontal="center" vertical="center"/>
    </xf>
    <xf numFmtId="165" fontId="25" fillId="0" borderId="17" xfId="1" applyNumberFormat="1" applyFont="1" applyBorder="1" applyAlignment="1">
      <alignment horizontal="right" vertical="center"/>
    </xf>
    <xf numFmtId="0" fontId="25" fillId="44" borderId="19" xfId="0" applyFont="1" applyFill="1" applyBorder="1" applyAlignment="1">
      <alignment horizontal="left" vertical="center" indent="2"/>
    </xf>
    <xf numFmtId="10" fontId="25" fillId="44" borderId="10" xfId="2" applyNumberFormat="1" applyFont="1" applyFill="1" applyBorder="1" applyAlignment="1">
      <alignment horizontal="right" vertical="center"/>
    </xf>
    <xf numFmtId="10" fontId="25" fillId="44" borderId="0" xfId="2" applyNumberFormat="1" applyFont="1" applyFill="1" applyBorder="1" applyAlignment="1">
      <alignment horizontal="right" vertical="center"/>
    </xf>
    <xf numFmtId="173" fontId="25" fillId="36" borderId="10" xfId="1" applyNumberFormat="1" applyFont="1" applyFill="1" applyBorder="1" applyAlignment="1">
      <alignment horizontal="right" vertical="center"/>
    </xf>
    <xf numFmtId="173" fontId="25" fillId="36" borderId="0" xfId="1" applyNumberFormat="1" applyFont="1" applyFill="1" applyBorder="1" applyAlignment="1">
      <alignment horizontal="right" vertical="center"/>
    </xf>
    <xf numFmtId="173" fontId="25" fillId="36" borderId="21" xfId="0" applyNumberFormat="1" applyFont="1" applyFill="1" applyBorder="1" applyAlignment="1">
      <alignment horizontal="right" vertical="center"/>
    </xf>
    <xf numFmtId="173" fontId="25" fillId="36" borderId="0" xfId="0" applyNumberFormat="1" applyFont="1" applyFill="1" applyBorder="1" applyAlignment="1">
      <alignment horizontal="right" vertical="center"/>
    </xf>
    <xf numFmtId="173" fontId="25" fillId="36" borderId="10" xfId="0" applyNumberFormat="1" applyFont="1" applyFill="1" applyBorder="1" applyAlignment="1">
      <alignment horizontal="right" vertical="center"/>
    </xf>
    <xf numFmtId="165" fontId="25" fillId="36" borderId="23" xfId="1" applyNumberFormat="1" applyFont="1" applyFill="1" applyBorder="1" applyAlignment="1">
      <alignment horizontal="right" vertical="center"/>
    </xf>
    <xf numFmtId="165" fontId="29" fillId="0" borderId="23" xfId="44" applyNumberFormat="1" applyFont="1" applyBorder="1" applyAlignment="1">
      <alignment horizontal="right" vertical="center"/>
    </xf>
    <xf numFmtId="165" fontId="25" fillId="37" borderId="23" xfId="1" applyNumberFormat="1" applyFont="1" applyFill="1" applyBorder="1" applyAlignment="1">
      <alignment horizontal="right" vertical="center"/>
    </xf>
    <xf numFmtId="10" fontId="25" fillId="38" borderId="23" xfId="2" applyNumberFormat="1" applyFont="1" applyFill="1" applyBorder="1" applyAlignment="1">
      <alignment horizontal="right" vertical="center"/>
    </xf>
    <xf numFmtId="169" fontId="25" fillId="0" borderId="23" xfId="1" applyNumberFormat="1" applyFont="1" applyBorder="1" applyAlignment="1">
      <alignment horizontal="right" vertical="center"/>
    </xf>
    <xf numFmtId="173" fontId="25" fillId="36" borderId="23" xfId="0" applyNumberFormat="1" applyFont="1" applyFill="1" applyBorder="1" applyAlignment="1">
      <alignment horizontal="right" vertical="center"/>
    </xf>
    <xf numFmtId="4" fontId="25" fillId="0" borderId="23" xfId="0" applyNumberFormat="1" applyFont="1" applyBorder="1" applyAlignment="1">
      <alignment horizontal="right" vertical="center"/>
    </xf>
    <xf numFmtId="10" fontId="25" fillId="36" borderId="23" xfId="2" applyNumberFormat="1" applyFont="1" applyFill="1" applyBorder="1" applyAlignment="1">
      <alignment horizontal="right" vertical="center"/>
    </xf>
    <xf numFmtId="3" fontId="25" fillId="36" borderId="16" xfId="0" applyNumberFormat="1" applyFont="1" applyFill="1" applyBorder="1" applyAlignment="1">
      <alignment horizontal="right" vertical="center"/>
    </xf>
    <xf numFmtId="165" fontId="25" fillId="36" borderId="49" xfId="1" applyNumberFormat="1" applyFont="1" applyFill="1" applyBorder="1" applyAlignment="1">
      <alignment horizontal="right" vertical="center"/>
    </xf>
    <xf numFmtId="165" fontId="29" fillId="0" borderId="34" xfId="44" applyNumberFormat="1" applyFont="1" applyBorder="1" applyAlignment="1">
      <alignment horizontal="right" vertical="center"/>
    </xf>
    <xf numFmtId="0" fontId="34" fillId="0" borderId="50" xfId="0" applyFont="1" applyBorder="1" applyAlignment="1">
      <alignment vertical="center"/>
    </xf>
    <xf numFmtId="10" fontId="25" fillId="38" borderId="34" xfId="2" applyNumberFormat="1" applyFont="1" applyFill="1" applyBorder="1" applyAlignment="1">
      <alignment horizontal="right" vertical="center"/>
    </xf>
    <xf numFmtId="165" fontId="25" fillId="0" borderId="50" xfId="1" applyNumberFormat="1" applyFont="1" applyBorder="1" applyAlignment="1">
      <alignment horizontal="right" vertical="center"/>
    </xf>
    <xf numFmtId="169" fontId="25" fillId="0" borderId="34" xfId="1" applyNumberFormat="1" applyFont="1" applyBorder="1" applyAlignment="1">
      <alignment horizontal="right" vertical="center"/>
    </xf>
    <xf numFmtId="173" fontId="25" fillId="36" borderId="34" xfId="0" applyNumberFormat="1" applyFont="1" applyFill="1" applyBorder="1" applyAlignment="1">
      <alignment horizontal="right" vertical="center"/>
    </xf>
    <xf numFmtId="4" fontId="25" fillId="0" borderId="34" xfId="0" applyNumberFormat="1" applyFont="1" applyBorder="1" applyAlignment="1">
      <alignment horizontal="right" vertical="center"/>
    </xf>
    <xf numFmtId="10" fontId="25" fillId="36" borderId="34" xfId="2" applyNumberFormat="1" applyFont="1" applyFill="1" applyBorder="1" applyAlignment="1">
      <alignment horizontal="right" vertical="center"/>
    </xf>
    <xf numFmtId="3" fontId="25" fillId="36" borderId="51" xfId="0" applyNumberFormat="1" applyFont="1" applyFill="1" applyBorder="1" applyAlignment="1">
      <alignment horizontal="right" vertical="center"/>
    </xf>
    <xf numFmtId="0" fontId="34" fillId="0" borderId="34" xfId="0" applyFont="1" applyBorder="1" applyAlignment="1">
      <alignment vertical="center"/>
    </xf>
    <xf numFmtId="166" fontId="34" fillId="0" borderId="34" xfId="0" applyNumberFormat="1" applyFont="1" applyBorder="1" applyAlignment="1">
      <alignment vertical="center"/>
    </xf>
    <xf numFmtId="0" fontId="34" fillId="0" borderId="21" xfId="0" applyFont="1" applyBorder="1" applyAlignment="1">
      <alignment vertical="center"/>
    </xf>
    <xf numFmtId="0" fontId="32" fillId="35" borderId="12" xfId="0" applyFont="1" applyFill="1" applyBorder="1" applyAlignment="1">
      <alignment vertical="center"/>
    </xf>
    <xf numFmtId="0" fontId="50" fillId="35" borderId="52" xfId="0" applyFont="1" applyFill="1" applyBorder="1" applyAlignment="1">
      <alignment horizontal="center" vertical="center"/>
    </xf>
    <xf numFmtId="0" fontId="32" fillId="35" borderId="48" xfId="0" applyFont="1" applyFill="1" applyBorder="1" applyAlignment="1">
      <alignment vertical="center"/>
    </xf>
    <xf numFmtId="165" fontId="25" fillId="36" borderId="22" xfId="1" applyNumberFormat="1" applyFont="1" applyFill="1" applyBorder="1" applyAlignment="1">
      <alignment horizontal="right" vertical="center"/>
    </xf>
    <xf numFmtId="165" fontId="25" fillId="0" borderId="22" xfId="1" applyNumberFormat="1" applyFont="1" applyBorder="1" applyAlignment="1">
      <alignment horizontal="right" vertical="center"/>
    </xf>
    <xf numFmtId="165" fontId="29" fillId="0" borderId="22" xfId="44" applyNumberFormat="1" applyFont="1" applyBorder="1" applyAlignment="1">
      <alignment horizontal="right" vertical="center"/>
    </xf>
    <xf numFmtId="165" fontId="25" fillId="37" borderId="22" xfId="1" applyNumberFormat="1" applyFont="1" applyFill="1" applyBorder="1" applyAlignment="1">
      <alignment horizontal="right" vertical="center"/>
    </xf>
    <xf numFmtId="0" fontId="34" fillId="0" borderId="22" xfId="0" applyFont="1" applyBorder="1" applyAlignment="1">
      <alignment vertical="center"/>
    </xf>
    <xf numFmtId="10" fontId="25" fillId="38" borderId="22" xfId="2" applyNumberFormat="1" applyFont="1" applyFill="1" applyBorder="1" applyAlignment="1">
      <alignment horizontal="right" vertical="center"/>
    </xf>
    <xf numFmtId="169" fontId="25" fillId="0" borderId="22" xfId="1" applyNumberFormat="1" applyFont="1" applyBorder="1" applyAlignment="1">
      <alignment horizontal="right" vertical="center"/>
    </xf>
    <xf numFmtId="173" fontId="25" fillId="36" borderId="22" xfId="0" applyNumberFormat="1" applyFont="1" applyFill="1" applyBorder="1" applyAlignment="1">
      <alignment horizontal="right" vertical="center"/>
    </xf>
    <xf numFmtId="4" fontId="25" fillId="0" borderId="22" xfId="0" applyNumberFormat="1" applyFont="1" applyBorder="1" applyAlignment="1">
      <alignment horizontal="right" vertical="center"/>
    </xf>
    <xf numFmtId="10" fontId="25" fillId="36" borderId="22" xfId="2" applyNumberFormat="1" applyFont="1" applyFill="1" applyBorder="1" applyAlignment="1">
      <alignment horizontal="right" vertical="center"/>
    </xf>
    <xf numFmtId="3" fontId="25" fillId="36" borderId="53" xfId="0" applyNumberFormat="1" applyFont="1" applyFill="1" applyBorder="1" applyAlignment="1">
      <alignment horizontal="right" vertical="center"/>
    </xf>
    <xf numFmtId="165" fontId="44" fillId="0" borderId="50" xfId="1" applyNumberFormat="1" applyFont="1" applyBorder="1" applyAlignment="1">
      <alignment vertical="center"/>
    </xf>
    <xf numFmtId="173" fontId="25" fillId="36" borderId="34" xfId="1" applyNumberFormat="1" applyFont="1" applyFill="1" applyBorder="1" applyAlignment="1">
      <alignment horizontal="right" vertical="center"/>
    </xf>
    <xf numFmtId="165" fontId="25" fillId="39" borderId="34" xfId="1" applyNumberFormat="1" applyFont="1" applyFill="1" applyBorder="1" applyAlignment="1">
      <alignment horizontal="right" vertical="center"/>
    </xf>
    <xf numFmtId="165" fontId="25" fillId="36" borderId="51" xfId="1" applyNumberFormat="1" applyFont="1" applyFill="1" applyBorder="1" applyAlignment="1">
      <alignment horizontal="right" vertical="center"/>
    </xf>
    <xf numFmtId="165" fontId="44" fillId="0" borderId="34" xfId="1" applyNumberFormat="1" applyFont="1" applyBorder="1" applyAlignment="1">
      <alignment vertical="center"/>
    </xf>
    <xf numFmtId="173" fontId="25" fillId="36" borderId="23" xfId="1" applyNumberFormat="1" applyFont="1" applyFill="1" applyBorder="1" applyAlignment="1">
      <alignment horizontal="right" vertical="center"/>
    </xf>
    <xf numFmtId="165" fontId="25" fillId="39" borderId="23" xfId="1" applyNumberFormat="1" applyFont="1" applyFill="1" applyBorder="1" applyAlignment="1">
      <alignment horizontal="right" vertical="center"/>
    </xf>
    <xf numFmtId="165" fontId="25" fillId="36" borderId="16" xfId="1" applyNumberFormat="1" applyFont="1" applyFill="1" applyBorder="1" applyAlignment="1">
      <alignment horizontal="right" vertical="center"/>
    </xf>
    <xf numFmtId="165" fontId="25" fillId="36" borderId="50" xfId="1" applyNumberFormat="1" applyFont="1" applyFill="1" applyBorder="1" applyAlignment="1">
      <alignment horizontal="right" vertical="center"/>
    </xf>
    <xf numFmtId="165" fontId="25" fillId="37" borderId="50" xfId="1" applyNumberFormat="1" applyFont="1" applyFill="1" applyBorder="1" applyAlignment="1">
      <alignment horizontal="right" vertical="center"/>
    </xf>
    <xf numFmtId="10" fontId="25" fillId="38" borderId="50" xfId="2" applyNumberFormat="1" applyFont="1" applyFill="1" applyBorder="1" applyAlignment="1">
      <alignment horizontal="right" vertical="center"/>
    </xf>
    <xf numFmtId="173" fontId="25" fillId="36" borderId="50" xfId="1" applyNumberFormat="1" applyFont="1" applyFill="1" applyBorder="1" applyAlignment="1">
      <alignment horizontal="right" vertical="center"/>
    </xf>
    <xf numFmtId="165" fontId="25" fillId="39" borderId="50" xfId="1" applyNumberFormat="1" applyFont="1" applyFill="1" applyBorder="1" applyAlignment="1">
      <alignment horizontal="right" vertical="center"/>
    </xf>
    <xf numFmtId="165" fontId="25" fillId="36" borderId="54" xfId="1" applyNumberFormat="1" applyFont="1" applyFill="1" applyBorder="1" applyAlignment="1">
      <alignment horizontal="right" vertical="center"/>
    </xf>
    <xf numFmtId="0" fontId="32" fillId="35" borderId="44" xfId="0" applyFont="1" applyFill="1" applyBorder="1" applyAlignment="1">
      <alignment vertical="center"/>
    </xf>
    <xf numFmtId="165" fontId="25" fillId="36" borderId="31" xfId="1" applyNumberFormat="1" applyFont="1" applyFill="1" applyBorder="1" applyAlignment="1">
      <alignment horizontal="right" vertical="center"/>
    </xf>
    <xf numFmtId="165" fontId="25" fillId="0" borderId="23" xfId="1" applyNumberFormat="1" applyFont="1" applyBorder="1" applyAlignment="1">
      <alignment horizontal="center" vertical="center"/>
    </xf>
    <xf numFmtId="165" fontId="25" fillId="0" borderId="16" xfId="1" applyNumberFormat="1" applyFont="1" applyBorder="1" applyAlignment="1">
      <alignment horizontal="right" vertical="center"/>
    </xf>
    <xf numFmtId="165" fontId="30" fillId="0" borderId="23" xfId="0" applyNumberFormat="1" applyFont="1" applyBorder="1" applyAlignment="1">
      <alignment horizontal="right" vertical="center"/>
    </xf>
    <xf numFmtId="164" fontId="25" fillId="0" borderId="23" xfId="1" applyFont="1" applyBorder="1" applyAlignment="1">
      <alignment horizontal="right" vertical="center"/>
    </xf>
    <xf numFmtId="10" fontId="25" fillId="0" borderId="23" xfId="2" applyNumberFormat="1" applyFont="1" applyBorder="1" applyAlignment="1">
      <alignment horizontal="right" vertical="center"/>
    </xf>
    <xf numFmtId="164" fontId="25" fillId="38" borderId="23" xfId="1" applyFont="1" applyFill="1" applyBorder="1" applyAlignment="1">
      <alignment horizontal="right" vertical="center"/>
    </xf>
    <xf numFmtId="166" fontId="25" fillId="0" borderId="23" xfId="2" applyNumberFormat="1" applyFont="1" applyBorder="1" applyAlignment="1">
      <alignment horizontal="right" vertical="center"/>
    </xf>
    <xf numFmtId="171" fontId="25" fillId="36" borderId="16" xfId="0" applyNumberFormat="1" applyFont="1" applyFill="1" applyBorder="1" applyAlignment="1">
      <alignment horizontal="right" vertical="center"/>
    </xf>
    <xf numFmtId="165" fontId="25" fillId="36" borderId="23" xfId="1" applyNumberFormat="1" applyFont="1" applyFill="1" applyBorder="1" applyAlignment="1">
      <alignment horizontal="center" vertical="center"/>
    </xf>
    <xf numFmtId="165" fontId="25" fillId="38" borderId="23" xfId="1" applyNumberFormat="1" applyFont="1" applyFill="1" applyBorder="1" applyAlignment="1">
      <alignment horizontal="right" vertical="center"/>
    </xf>
    <xf numFmtId="10" fontId="25" fillId="44" borderId="23" xfId="2" applyNumberFormat="1" applyFont="1" applyFill="1" applyBorder="1" applyAlignment="1">
      <alignment horizontal="right" vertical="center"/>
    </xf>
    <xf numFmtId="165" fontId="25" fillId="0" borderId="34" xfId="1" applyNumberFormat="1" applyFont="1" applyBorder="1" applyAlignment="1">
      <alignment horizontal="center" vertical="center"/>
    </xf>
    <xf numFmtId="165" fontId="25" fillId="0" borderId="51" xfId="1" applyNumberFormat="1" applyFont="1" applyBorder="1" applyAlignment="1">
      <alignment horizontal="right" vertical="center"/>
    </xf>
    <xf numFmtId="165" fontId="30" fillId="0" borderId="34" xfId="0" applyNumberFormat="1" applyFont="1" applyBorder="1" applyAlignment="1">
      <alignment horizontal="right" vertical="center"/>
    </xf>
    <xf numFmtId="164" fontId="25" fillId="0" borderId="34" xfId="1" applyFont="1" applyBorder="1" applyAlignment="1">
      <alignment horizontal="right" vertical="center"/>
    </xf>
    <xf numFmtId="10" fontId="25" fillId="0" borderId="34" xfId="2" applyNumberFormat="1" applyFont="1" applyBorder="1" applyAlignment="1">
      <alignment horizontal="right" vertical="center"/>
    </xf>
    <xf numFmtId="164" fontId="25" fillId="38" borderId="34" xfId="1" applyFont="1" applyFill="1" applyBorder="1" applyAlignment="1">
      <alignment horizontal="right" vertical="center"/>
    </xf>
    <xf numFmtId="166" fontId="25" fillId="0" borderId="34" xfId="2" applyNumberFormat="1" applyFont="1" applyBorder="1" applyAlignment="1">
      <alignment horizontal="right" vertical="center"/>
    </xf>
    <xf numFmtId="171" fontId="25" fillId="36" borderId="51" xfId="0" applyNumberFormat="1" applyFont="1" applyFill="1" applyBorder="1" applyAlignment="1">
      <alignment horizontal="right" vertical="center"/>
    </xf>
    <xf numFmtId="165" fontId="25" fillId="36" borderId="49" xfId="1" applyNumberFormat="1" applyFont="1" applyFill="1" applyBorder="1" applyAlignment="1">
      <alignment horizontal="center" vertical="center"/>
    </xf>
    <xf numFmtId="10" fontId="25" fillId="44" borderId="34" xfId="2" applyNumberFormat="1" applyFont="1" applyFill="1" applyBorder="1" applyAlignment="1">
      <alignment horizontal="right" vertical="center"/>
    </xf>
    <xf numFmtId="166" fontId="46" fillId="0" borderId="50" xfId="2" applyNumberFormat="1" applyFont="1" applyBorder="1" applyAlignment="1">
      <alignment horizontal="center" vertical="center"/>
    </xf>
    <xf numFmtId="166" fontId="46" fillId="0" borderId="34" xfId="2" applyNumberFormat="1" applyFont="1" applyBorder="1" applyAlignment="1">
      <alignment horizontal="center" vertical="center"/>
    </xf>
    <xf numFmtId="165" fontId="25" fillId="36" borderId="32" xfId="1" applyNumberFormat="1" applyFont="1" applyFill="1" applyBorder="1" applyAlignment="1">
      <alignment horizontal="right" vertical="center"/>
    </xf>
    <xf numFmtId="165" fontId="25" fillId="0" borderId="22" xfId="1" applyNumberFormat="1" applyFont="1" applyBorder="1" applyAlignment="1">
      <alignment horizontal="center" vertical="center"/>
    </xf>
    <xf numFmtId="165" fontId="25" fillId="0" borderId="53" xfId="1" applyNumberFormat="1" applyFont="1" applyBorder="1" applyAlignment="1">
      <alignment horizontal="right" vertical="center"/>
    </xf>
    <xf numFmtId="165" fontId="25" fillId="36" borderId="55" xfId="1" applyNumberFormat="1" applyFont="1" applyFill="1" applyBorder="1" applyAlignment="1">
      <alignment horizontal="right" vertical="center"/>
    </xf>
    <xf numFmtId="165" fontId="25" fillId="0" borderId="50" xfId="1" applyNumberFormat="1" applyFont="1" applyBorder="1" applyAlignment="1">
      <alignment horizontal="center" vertical="center"/>
    </xf>
    <xf numFmtId="165" fontId="25" fillId="0" borderId="54" xfId="1" applyNumberFormat="1" applyFont="1" applyBorder="1" applyAlignment="1">
      <alignment horizontal="right" vertical="center"/>
    </xf>
    <xf numFmtId="165" fontId="25" fillId="36" borderId="55" xfId="1" applyNumberFormat="1" applyFont="1" applyFill="1" applyBorder="1" applyAlignment="1">
      <alignment horizontal="center" vertical="center"/>
    </xf>
    <xf numFmtId="165" fontId="25" fillId="38" borderId="50" xfId="1" applyNumberFormat="1" applyFont="1" applyFill="1" applyBorder="1" applyAlignment="1">
      <alignment horizontal="right" vertical="center"/>
    </xf>
    <xf numFmtId="10" fontId="25" fillId="44" borderId="50" xfId="2" applyNumberFormat="1" applyFont="1" applyFill="1" applyBorder="1" applyAlignment="1">
      <alignment horizontal="right" vertical="center"/>
    </xf>
    <xf numFmtId="10" fontId="25" fillId="36" borderId="50" xfId="2" applyNumberFormat="1" applyFont="1" applyFill="1" applyBorder="1" applyAlignment="1">
      <alignment horizontal="right" vertical="center"/>
    </xf>
    <xf numFmtId="171" fontId="25" fillId="36" borderId="54" xfId="0" applyNumberFormat="1" applyFont="1" applyFill="1" applyBorder="1" applyAlignment="1">
      <alignment horizontal="right" vertical="center"/>
    </xf>
    <xf numFmtId="165" fontId="25" fillId="36" borderId="32" xfId="1" applyNumberFormat="1" applyFont="1" applyFill="1" applyBorder="1" applyAlignment="1">
      <alignment horizontal="center" vertical="center"/>
    </xf>
    <xf numFmtId="10" fontId="25" fillId="44" borderId="22" xfId="2" applyNumberFormat="1" applyFont="1" applyFill="1" applyBorder="1" applyAlignment="1">
      <alignment horizontal="right" vertical="center"/>
    </xf>
    <xf numFmtId="166" fontId="46" fillId="0" borderId="22" xfId="2" applyNumberFormat="1" applyFont="1" applyBorder="1" applyAlignment="1">
      <alignment horizontal="center" vertical="center"/>
    </xf>
    <xf numFmtId="171" fontId="25" fillId="36" borderId="53" xfId="0" applyNumberFormat="1" applyFont="1" applyFill="1" applyBorder="1" applyAlignment="1">
      <alignment horizontal="right" vertical="center"/>
    </xf>
    <xf numFmtId="168" fontId="13" fillId="33" borderId="14" xfId="0" applyNumberFormat="1" applyFont="1" applyFill="1" applyBorder="1" applyAlignment="1">
      <alignment horizontal="center" vertical="center"/>
    </xf>
    <xf numFmtId="168" fontId="13" fillId="33" borderId="15" xfId="0" applyNumberFormat="1" applyFont="1" applyFill="1" applyBorder="1" applyAlignment="1">
      <alignment horizontal="center" vertical="center"/>
    </xf>
    <xf numFmtId="168" fontId="13" fillId="33" borderId="13" xfId="0" applyNumberFormat="1" applyFont="1" applyFill="1" applyBorder="1" applyAlignment="1">
      <alignment horizontal="center" vertical="center"/>
    </xf>
    <xf numFmtId="172" fontId="21" fillId="33" borderId="14" xfId="0" applyNumberFormat="1" applyFont="1" applyFill="1" applyBorder="1" applyAlignment="1">
      <alignment horizontal="center"/>
    </xf>
    <xf numFmtId="172" fontId="21" fillId="33" borderId="15" xfId="0" applyNumberFormat="1" applyFont="1" applyFill="1" applyBorder="1" applyAlignment="1">
      <alignment horizontal="center"/>
    </xf>
    <xf numFmtId="172" fontId="21" fillId="33" borderId="13" xfId="0" applyNumberFormat="1" applyFont="1" applyFill="1" applyBorder="1" applyAlignment="1">
      <alignment horizontal="center"/>
    </xf>
    <xf numFmtId="168" fontId="21" fillId="33" borderId="14" xfId="0" applyNumberFormat="1" applyFont="1" applyFill="1" applyBorder="1" applyAlignment="1">
      <alignment horizontal="left" vertical="center"/>
    </xf>
    <xf numFmtId="168" fontId="21" fillId="33" borderId="15" xfId="0" applyNumberFormat="1" applyFont="1" applyFill="1" applyBorder="1" applyAlignment="1">
      <alignment horizontal="left" vertical="center"/>
    </xf>
    <xf numFmtId="0" fontId="33" fillId="36" borderId="23" xfId="0" applyFont="1" applyFill="1" applyBorder="1"/>
    <xf numFmtId="0" fontId="33" fillId="36" borderId="0" xfId="0" applyFont="1" applyFill="1"/>
    <xf numFmtId="0" fontId="33" fillId="38" borderId="23" xfId="0" applyFont="1" applyFill="1" applyBorder="1"/>
    <xf numFmtId="0" fontId="33" fillId="38" borderId="0" xfId="0" applyFont="1" applyFill="1"/>
    <xf numFmtId="0" fontId="33" fillId="42" borderId="23" xfId="0" applyFont="1" applyFill="1" applyBorder="1" applyAlignment="1">
      <alignment horizontal="left" vertical="center" wrapText="1"/>
    </xf>
    <xf numFmtId="0" fontId="33" fillId="42" borderId="0" xfId="0" applyFont="1" applyFill="1" applyAlignment="1">
      <alignment horizontal="left" vertical="center" wrapText="1"/>
    </xf>
    <xf numFmtId="0" fontId="33" fillId="37" borderId="23" xfId="0" applyFont="1" applyFill="1" applyBorder="1"/>
    <xf numFmtId="0" fontId="33" fillId="37" borderId="0" xfId="0" applyFont="1" applyFill="1"/>
    <xf numFmtId="0" fontId="33" fillId="36" borderId="40" xfId="0" applyFont="1" applyFill="1" applyBorder="1"/>
    <xf numFmtId="0" fontId="33" fillId="36" borderId="37" xfId="0" applyFont="1" applyFill="1" applyBorder="1"/>
    <xf numFmtId="0" fontId="33" fillId="36" borderId="23" xfId="0" applyFont="1" applyFill="1" applyBorder="1" applyAlignment="1">
      <alignment horizontal="left" vertical="center" wrapText="1"/>
    </xf>
    <xf numFmtId="0" fontId="33" fillId="36" borderId="0" xfId="0" applyFont="1" applyFill="1" applyAlignment="1">
      <alignment horizontal="left" vertical="center" wrapText="1"/>
    </xf>
    <xf numFmtId="0" fontId="25" fillId="36" borderId="23" xfId="0" applyFont="1" applyFill="1" applyBorder="1"/>
    <xf numFmtId="0" fontId="25" fillId="36" borderId="0" xfId="0" applyFont="1" applyFill="1"/>
    <xf numFmtId="0" fontId="25" fillId="37" borderId="23" xfId="45" applyFont="1" applyFill="1" applyBorder="1"/>
    <xf numFmtId="0" fontId="25" fillId="37" borderId="0" xfId="45" applyFont="1" applyFill="1" applyBorder="1"/>
    <xf numFmtId="0" fontId="25" fillId="38" borderId="23" xfId="45" applyFont="1" applyFill="1" applyBorder="1"/>
    <xf numFmtId="0" fontId="25" fillId="38" borderId="0" xfId="45" applyFont="1" applyFill="1" applyBorder="1"/>
    <xf numFmtId="0" fontId="25" fillId="36" borderId="23" xfId="45" applyFont="1" applyFill="1" applyBorder="1" applyAlignment="1">
      <alignment wrapText="1"/>
    </xf>
    <xf numFmtId="0" fontId="25" fillId="36" borderId="0" xfId="45" applyFont="1" applyFill="1" applyBorder="1" applyAlignment="1">
      <alignment wrapText="1"/>
    </xf>
    <xf numFmtId="0" fontId="33" fillId="36" borderId="40" xfId="0" applyFont="1" applyFill="1" applyBorder="1" applyAlignment="1">
      <alignment wrapText="1"/>
    </xf>
    <xf numFmtId="0" fontId="33" fillId="36" borderId="37" xfId="0" applyFont="1" applyFill="1" applyBorder="1" applyAlignment="1">
      <alignment wrapText="1"/>
    </xf>
    <xf numFmtId="0" fontId="33" fillId="37" borderId="23" xfId="0" applyFont="1" applyFill="1" applyBorder="1" applyAlignment="1">
      <alignment horizontal="left" vertical="center" wrapText="1"/>
    </xf>
    <xf numFmtId="0" fontId="33" fillId="37" borderId="0" xfId="0" applyFont="1" applyFill="1" applyAlignment="1">
      <alignment horizontal="left" vertical="center" wrapText="1"/>
    </xf>
    <xf numFmtId="0" fontId="0" fillId="38" borderId="16" xfId="0" applyFill="1" applyBorder="1" applyAlignment="1">
      <alignment wrapText="1"/>
    </xf>
    <xf numFmtId="0" fontId="0" fillId="38" borderId="17" xfId="0" applyFill="1" applyBorder="1" applyAlignment="1">
      <alignment wrapText="1"/>
    </xf>
    <xf numFmtId="0" fontId="0" fillId="38" borderId="43" xfId="0" applyFill="1" applyBorder="1" applyAlignment="1">
      <alignment wrapText="1"/>
    </xf>
    <xf numFmtId="0" fontId="39" fillId="34" borderId="31" xfId="0" applyFont="1" applyFill="1" applyBorder="1"/>
    <xf numFmtId="0" fontId="39" fillId="34" borderId="33" xfId="0" applyFont="1" applyFill="1" applyBorder="1"/>
    <xf numFmtId="0" fontId="39" fillId="34" borderId="41" xfId="0" applyFont="1" applyFill="1" applyBorder="1"/>
    <xf numFmtId="0" fontId="0" fillId="38" borderId="23" xfId="0" applyFill="1" applyBorder="1" applyAlignment="1">
      <alignment vertical="center" wrapText="1"/>
    </xf>
    <xf numFmtId="0" fontId="0" fillId="38" borderId="0" xfId="0" applyFill="1" applyBorder="1" applyAlignment="1">
      <alignment vertical="center" wrapText="1"/>
    </xf>
    <xf numFmtId="0" fontId="0" fillId="38" borderId="42" xfId="0" applyFill="1" applyBorder="1" applyAlignment="1">
      <alignment vertical="center" wrapText="1"/>
    </xf>
    <xf numFmtId="0" fontId="0" fillId="38" borderId="23" xfId="0" applyFill="1" applyBorder="1"/>
    <xf numFmtId="0" fontId="0" fillId="38" borderId="0" xfId="0" applyFill="1" applyBorder="1"/>
    <xf numFmtId="0" fontId="0" fillId="38" borderId="42" xfId="0" applyFill="1" applyBorder="1"/>
  </cellXfs>
  <cellStyles count="46">
    <cellStyle name="%" xfId="4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ustomBuiltin="1"/>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ustomBuiltin="1"/>
    <cellStyle name="RowLevel_" xfId="44"/>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FDE7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6"/>
  <sheetViews>
    <sheetView showGridLines="0" topLeftCell="A7" workbookViewId="0">
      <selection activeCell="H47" sqref="H47"/>
    </sheetView>
  </sheetViews>
  <sheetFormatPr defaultRowHeight="14.4" x14ac:dyDescent="0.3"/>
  <cols>
    <col min="1" max="1" width="43.5546875" style="52" customWidth="1"/>
    <col min="2" max="3" width="13.77734375" style="53" bestFit="1" customWidth="1"/>
    <col min="4" max="5" width="15.44140625" style="53" bestFit="1" customWidth="1"/>
    <col min="6" max="6" width="9.109375" style="52" customWidth="1"/>
    <col min="7" max="16384" width="8.88671875" style="52"/>
  </cols>
  <sheetData>
    <row r="1" spans="1:5" s="284" customFormat="1" ht="15" thickBot="1" x14ac:dyDescent="0.35">
      <c r="A1" s="351" t="s">
        <v>89</v>
      </c>
      <c r="B1" s="504">
        <v>44743</v>
      </c>
      <c r="C1" s="505"/>
      <c r="D1" s="505"/>
      <c r="E1" s="506"/>
    </row>
    <row r="2" spans="1:5" s="284" customFormat="1" ht="25.5" customHeight="1" thickBot="1" x14ac:dyDescent="0.35">
      <c r="A2" s="352" t="s">
        <v>0</v>
      </c>
      <c r="B2" s="285">
        <v>2018</v>
      </c>
      <c r="C2" s="285">
        <v>2019</v>
      </c>
      <c r="D2" s="285">
        <v>2020</v>
      </c>
      <c r="E2" s="285">
        <v>2021</v>
      </c>
    </row>
    <row r="3" spans="1:5" ht="15" thickBot="1" x14ac:dyDescent="0.35">
      <c r="A3" s="348" t="s">
        <v>258</v>
      </c>
      <c r="B3" s="27"/>
      <c r="C3" s="27"/>
      <c r="D3" s="27"/>
      <c r="E3" s="28"/>
    </row>
    <row r="4" spans="1:5" x14ac:dyDescent="0.3">
      <c r="A4" s="42" t="s">
        <v>72</v>
      </c>
      <c r="B4" s="54">
        <v>615843</v>
      </c>
      <c r="C4" s="54">
        <v>634386</v>
      </c>
      <c r="D4" s="54">
        <v>633123</v>
      </c>
      <c r="E4" s="54">
        <v>649919</v>
      </c>
    </row>
    <row r="5" spans="1:5" x14ac:dyDescent="0.3">
      <c r="A5" s="55" t="s">
        <v>93</v>
      </c>
      <c r="B5" s="56">
        <v>391496</v>
      </c>
      <c r="C5" s="56">
        <v>392725</v>
      </c>
      <c r="D5" s="56">
        <v>376987</v>
      </c>
      <c r="E5" s="56">
        <v>368141</v>
      </c>
    </row>
    <row r="6" spans="1:5" x14ac:dyDescent="0.3">
      <c r="A6" s="55" t="s">
        <v>94</v>
      </c>
      <c r="B6" s="56">
        <v>224347</v>
      </c>
      <c r="C6" s="56">
        <v>241661</v>
      </c>
      <c r="D6" s="56">
        <v>256136</v>
      </c>
      <c r="E6" s="56">
        <v>281778</v>
      </c>
    </row>
    <row r="7" spans="1:5" ht="6.75" customHeight="1" x14ac:dyDescent="0.3">
      <c r="A7" s="57"/>
      <c r="B7" s="58"/>
      <c r="C7" s="58"/>
      <c r="D7" s="58"/>
      <c r="E7" s="58"/>
    </row>
    <row r="8" spans="1:5" x14ac:dyDescent="0.3">
      <c r="A8" s="42" t="s">
        <v>95</v>
      </c>
      <c r="B8" s="54">
        <v>58257</v>
      </c>
      <c r="C8" s="54">
        <v>63251</v>
      </c>
      <c r="D8" s="54">
        <v>62996</v>
      </c>
      <c r="E8" s="54">
        <v>61886</v>
      </c>
    </row>
    <row r="9" spans="1:5" x14ac:dyDescent="0.3">
      <c r="A9" s="55" t="s">
        <v>14</v>
      </c>
      <c r="B9" s="59">
        <v>9.4600000000000004E-2</v>
      </c>
      <c r="C9" s="59">
        <v>9.9699999999999997E-2</v>
      </c>
      <c r="D9" s="59">
        <v>9.9500000000000005E-2</v>
      </c>
      <c r="E9" s="59">
        <v>9.5200000000000007E-2</v>
      </c>
    </row>
    <row r="10" spans="1:5" ht="6" customHeight="1" x14ac:dyDescent="0.3">
      <c r="A10" s="60"/>
      <c r="B10" s="61"/>
      <c r="C10" s="61"/>
      <c r="D10" s="61"/>
      <c r="E10" s="61"/>
    </row>
    <row r="11" spans="1:5" x14ac:dyDescent="0.3">
      <c r="A11" s="42" t="s">
        <v>150</v>
      </c>
      <c r="B11" s="54">
        <v>470333595</v>
      </c>
      <c r="C11" s="54">
        <v>500633245</v>
      </c>
      <c r="D11" s="54">
        <v>479958166</v>
      </c>
      <c r="E11" s="54">
        <v>502227295</v>
      </c>
    </row>
    <row r="12" spans="1:5" ht="7.5" customHeight="1" x14ac:dyDescent="0.3">
      <c r="A12" s="57"/>
      <c r="B12" s="58"/>
      <c r="C12" s="58"/>
      <c r="D12" s="58"/>
      <c r="E12" s="58"/>
    </row>
    <row r="13" spans="1:5" x14ac:dyDescent="0.3">
      <c r="A13" s="42" t="s">
        <v>153</v>
      </c>
      <c r="B13" s="54">
        <v>932242662</v>
      </c>
      <c r="C13" s="54">
        <v>1013185790</v>
      </c>
      <c r="D13" s="54">
        <v>1152906291</v>
      </c>
      <c r="E13" s="54">
        <v>1195593567</v>
      </c>
    </row>
    <row r="14" spans="1:5" ht="8.25" customHeight="1" x14ac:dyDescent="0.3">
      <c r="A14" s="57"/>
      <c r="B14" s="58"/>
      <c r="C14" s="58"/>
      <c r="D14" s="58"/>
      <c r="E14" s="58"/>
    </row>
    <row r="15" spans="1:5" x14ac:dyDescent="0.3">
      <c r="A15" s="42" t="s">
        <v>18</v>
      </c>
      <c r="B15" s="54">
        <v>272465154</v>
      </c>
      <c r="C15" s="54">
        <v>229432704</v>
      </c>
      <c r="D15" s="54">
        <v>181496551</v>
      </c>
      <c r="E15" s="54">
        <v>170761404</v>
      </c>
    </row>
    <row r="16" spans="1:5" ht="7.5" customHeight="1" x14ac:dyDescent="0.3">
      <c r="A16" s="57"/>
      <c r="B16" s="58"/>
      <c r="C16" s="58"/>
      <c r="D16" s="58"/>
      <c r="E16" s="58"/>
    </row>
    <row r="17" spans="1:5" x14ac:dyDescent="0.3">
      <c r="A17" s="42" t="s">
        <v>19</v>
      </c>
      <c r="B17" s="54">
        <v>161685</v>
      </c>
      <c r="C17" s="54">
        <v>140765</v>
      </c>
      <c r="D17" s="54">
        <v>102369</v>
      </c>
      <c r="E17" s="54">
        <v>35055</v>
      </c>
    </row>
    <row r="18" spans="1:5" ht="6.75" customHeight="1" x14ac:dyDescent="0.3">
      <c r="A18" s="57"/>
      <c r="B18" s="58"/>
      <c r="C18" s="58"/>
      <c r="D18" s="58"/>
      <c r="E18" s="58"/>
    </row>
    <row r="19" spans="1:5" ht="15" customHeight="1" x14ac:dyDescent="0.3">
      <c r="A19" s="42" t="s">
        <v>259</v>
      </c>
      <c r="B19" s="54">
        <v>6205</v>
      </c>
      <c r="C19" s="54">
        <v>14119</v>
      </c>
      <c r="D19" s="54">
        <v>34088</v>
      </c>
      <c r="E19" s="54">
        <v>49165</v>
      </c>
    </row>
    <row r="20" spans="1:5" ht="6.75" customHeight="1" x14ac:dyDescent="0.3">
      <c r="A20" s="57"/>
      <c r="B20" s="58"/>
      <c r="C20" s="58"/>
      <c r="D20" s="58"/>
      <c r="E20" s="58"/>
    </row>
    <row r="21" spans="1:5" x14ac:dyDescent="0.3">
      <c r="A21" s="42" t="s">
        <v>20</v>
      </c>
      <c r="B21" s="54">
        <v>211419439</v>
      </c>
      <c r="C21" s="54">
        <v>221376315</v>
      </c>
      <c r="D21" s="54">
        <v>132224807</v>
      </c>
      <c r="E21" s="54">
        <v>129270367</v>
      </c>
    </row>
    <row r="22" spans="1:5" x14ac:dyDescent="0.3">
      <c r="A22" s="62" t="s">
        <v>291</v>
      </c>
      <c r="B22" s="63">
        <v>31892385</v>
      </c>
      <c r="C22" s="63">
        <v>34343407</v>
      </c>
      <c r="D22" s="63">
        <v>19592464</v>
      </c>
      <c r="E22" s="63">
        <v>20494646</v>
      </c>
    </row>
    <row r="23" spans="1:5" x14ac:dyDescent="0.3">
      <c r="A23" s="55" t="s">
        <v>97</v>
      </c>
      <c r="B23" s="56">
        <v>18567123</v>
      </c>
      <c r="C23" s="56">
        <v>20100891</v>
      </c>
      <c r="D23" s="56">
        <v>10675768</v>
      </c>
      <c r="E23" s="56">
        <v>12042880</v>
      </c>
    </row>
    <row r="24" spans="1:5" x14ac:dyDescent="0.3">
      <c r="A24" s="55" t="s">
        <v>98</v>
      </c>
      <c r="B24" s="56">
        <v>13325261</v>
      </c>
      <c r="C24" s="56">
        <v>14242516</v>
      </c>
      <c r="D24" s="56">
        <v>8916696</v>
      </c>
      <c r="E24" s="56">
        <v>8451766</v>
      </c>
    </row>
    <row r="25" spans="1:5" x14ac:dyDescent="0.3">
      <c r="A25" s="62" t="s">
        <v>292</v>
      </c>
      <c r="B25" s="63">
        <v>179527054</v>
      </c>
      <c r="C25" s="63">
        <v>187032908</v>
      </c>
      <c r="D25" s="63">
        <v>112632343</v>
      </c>
      <c r="E25" s="63">
        <v>108775721</v>
      </c>
    </row>
    <row r="26" spans="1:5" x14ac:dyDescent="0.3">
      <c r="A26" s="55" t="s">
        <v>97</v>
      </c>
      <c r="B26" s="56">
        <v>104121129</v>
      </c>
      <c r="C26" s="56">
        <v>107445591</v>
      </c>
      <c r="D26" s="56">
        <v>64066838</v>
      </c>
      <c r="E26" s="56">
        <v>65085163</v>
      </c>
    </row>
    <row r="27" spans="1:5" x14ac:dyDescent="0.3">
      <c r="A27" s="55" t="s">
        <v>98</v>
      </c>
      <c r="B27" s="56">
        <v>75405925</v>
      </c>
      <c r="C27" s="56">
        <v>79587317</v>
      </c>
      <c r="D27" s="56">
        <v>48565506</v>
      </c>
      <c r="E27" s="56">
        <v>43690558</v>
      </c>
    </row>
    <row r="28" spans="1:5" ht="6" customHeight="1" x14ac:dyDescent="0.3">
      <c r="A28" s="60"/>
      <c r="B28" s="61"/>
      <c r="C28" s="61"/>
      <c r="D28" s="61"/>
      <c r="E28" s="61"/>
    </row>
    <row r="29" spans="1:5" ht="15" customHeight="1" x14ac:dyDescent="0.3">
      <c r="A29" s="62" t="s">
        <v>265</v>
      </c>
      <c r="B29" s="62"/>
      <c r="C29" s="63"/>
      <c r="D29" s="63"/>
      <c r="E29" s="63"/>
    </row>
    <row r="30" spans="1:5" ht="15" customHeight="1" x14ac:dyDescent="0.3">
      <c r="A30" s="64" t="s">
        <v>26</v>
      </c>
      <c r="B30" s="65">
        <v>2988.2</v>
      </c>
      <c r="C30" s="65">
        <v>4263.3</v>
      </c>
      <c r="D30" s="65">
        <v>2370.6999999999998</v>
      </c>
      <c r="E30" s="65">
        <v>4474.1000000000004</v>
      </c>
    </row>
    <row r="31" spans="1:5" ht="15" customHeight="1" x14ac:dyDescent="0.3">
      <c r="A31" s="64" t="s">
        <v>27</v>
      </c>
      <c r="B31" s="65">
        <v>393.2</v>
      </c>
      <c r="C31" s="65">
        <v>692.6</v>
      </c>
      <c r="D31" s="65">
        <v>495.3</v>
      </c>
      <c r="E31" s="65">
        <v>939.8</v>
      </c>
    </row>
    <row r="32" spans="1:5" ht="6" customHeight="1" x14ac:dyDescent="0.3">
      <c r="A32" s="60"/>
      <c r="B32" s="61"/>
      <c r="C32" s="61"/>
      <c r="D32" s="61"/>
      <c r="E32" s="61"/>
    </row>
    <row r="33" spans="1:5" x14ac:dyDescent="0.3">
      <c r="A33" s="42" t="s">
        <v>99</v>
      </c>
      <c r="B33" s="66">
        <v>182.45</v>
      </c>
      <c r="C33" s="66">
        <v>182.92</v>
      </c>
      <c r="D33" s="66">
        <v>177.74</v>
      </c>
      <c r="E33" s="66">
        <v>172.75</v>
      </c>
    </row>
    <row r="34" spans="1:5" ht="7.5" customHeight="1" x14ac:dyDescent="0.3">
      <c r="A34" s="57"/>
      <c r="B34" s="58"/>
      <c r="C34" s="58"/>
      <c r="D34" s="58"/>
      <c r="E34" s="58"/>
    </row>
    <row r="35" spans="1:5" x14ac:dyDescent="0.3">
      <c r="A35" s="42" t="s">
        <v>29</v>
      </c>
      <c r="B35" s="67">
        <v>1.2478</v>
      </c>
      <c r="C35" s="67">
        <v>1.2329000000000001</v>
      </c>
      <c r="D35" s="67">
        <v>1.2266999999999999</v>
      </c>
      <c r="E35" s="67">
        <v>1.2439</v>
      </c>
    </row>
    <row r="36" spans="1:5" ht="7.5" customHeight="1" x14ac:dyDescent="0.3">
      <c r="A36" s="57"/>
      <c r="B36" s="58"/>
      <c r="C36" s="58"/>
      <c r="D36" s="58"/>
      <c r="E36" s="58"/>
    </row>
    <row r="37" spans="1:5" x14ac:dyDescent="0.3">
      <c r="A37" s="42" t="s">
        <v>30</v>
      </c>
      <c r="B37" s="54">
        <v>28890</v>
      </c>
      <c r="C37" s="54">
        <v>25296</v>
      </c>
      <c r="D37" s="54">
        <v>17198</v>
      </c>
      <c r="E37" s="54">
        <v>22980</v>
      </c>
    </row>
    <row r="38" spans="1:5" ht="10.5" customHeight="1" thickBot="1" x14ac:dyDescent="0.35">
      <c r="A38" s="68"/>
      <c r="B38" s="69"/>
      <c r="C38" s="70"/>
      <c r="D38" s="69"/>
      <c r="E38" s="70"/>
    </row>
    <row r="39" spans="1:5" ht="15" thickBot="1" x14ac:dyDescent="0.35">
      <c r="A39" s="348" t="s">
        <v>260</v>
      </c>
      <c r="B39" s="27"/>
      <c r="C39" s="27"/>
      <c r="D39" s="27"/>
      <c r="E39" s="28"/>
    </row>
    <row r="40" spans="1:5" x14ac:dyDescent="0.3">
      <c r="A40" s="2" t="s">
        <v>72</v>
      </c>
      <c r="B40" s="54">
        <v>254349</v>
      </c>
      <c r="C40" s="54">
        <v>255627</v>
      </c>
      <c r="D40" s="54">
        <v>257889</v>
      </c>
      <c r="E40" s="54">
        <v>258012</v>
      </c>
    </row>
    <row r="41" spans="1:5" x14ac:dyDescent="0.3">
      <c r="A41" s="330" t="s">
        <v>93</v>
      </c>
      <c r="B41" s="56">
        <v>10604</v>
      </c>
      <c r="C41" s="56">
        <v>7338</v>
      </c>
      <c r="D41" s="56">
        <v>5506</v>
      </c>
      <c r="E41" s="56">
        <v>11</v>
      </c>
    </row>
    <row r="42" spans="1:5" x14ac:dyDescent="0.3">
      <c r="A42" s="330" t="s">
        <v>94</v>
      </c>
      <c r="B42" s="56">
        <v>240892</v>
      </c>
      <c r="C42" s="56">
        <v>245710</v>
      </c>
      <c r="D42" s="56">
        <v>250295</v>
      </c>
      <c r="E42" s="56">
        <v>254967</v>
      </c>
    </row>
    <row r="43" spans="1:5" x14ac:dyDescent="0.3">
      <c r="A43" s="330" t="s">
        <v>100</v>
      </c>
      <c r="B43" s="56">
        <v>2853</v>
      </c>
      <c r="C43" s="56">
        <v>2579</v>
      </c>
      <c r="D43" s="56">
        <v>2088</v>
      </c>
      <c r="E43" s="56">
        <v>3034</v>
      </c>
    </row>
    <row r="44" spans="1:5" ht="7.5" customHeight="1" x14ac:dyDescent="0.3">
      <c r="A44" s="323"/>
      <c r="B44" s="58"/>
      <c r="C44" s="58"/>
      <c r="D44" s="58"/>
      <c r="E44" s="58"/>
    </row>
    <row r="45" spans="1:5" x14ac:dyDescent="0.3">
      <c r="A45" s="2" t="s">
        <v>101</v>
      </c>
      <c r="B45" s="54">
        <v>179669</v>
      </c>
      <c r="C45" s="54">
        <v>195520</v>
      </c>
      <c r="D45" s="54">
        <v>207967</v>
      </c>
      <c r="E45" s="54">
        <v>217694</v>
      </c>
    </row>
    <row r="46" spans="1:5" x14ac:dyDescent="0.3">
      <c r="A46" s="330" t="s">
        <v>35</v>
      </c>
      <c r="B46" s="59">
        <f>B45/B40</f>
        <v>0.70638767992010976</v>
      </c>
      <c r="C46" s="59">
        <f t="shared" ref="C46:E46" si="0">C45/C40</f>
        <v>0.76486443137853199</v>
      </c>
      <c r="D46" s="59">
        <f t="shared" si="0"/>
        <v>0.80642059180500136</v>
      </c>
      <c r="E46" s="59">
        <f t="shared" si="0"/>
        <v>0.84373595026587911</v>
      </c>
    </row>
    <row r="47" spans="1:5" ht="7.5" customHeight="1" x14ac:dyDescent="0.3">
      <c r="A47" s="340"/>
      <c r="B47" s="61"/>
      <c r="C47" s="61"/>
      <c r="D47" s="61"/>
      <c r="E47" s="61"/>
    </row>
    <row r="48" spans="1:5" x14ac:dyDescent="0.3">
      <c r="A48" s="2" t="s">
        <v>16</v>
      </c>
      <c r="B48" s="54">
        <v>119928695</v>
      </c>
      <c r="C48" s="54">
        <v>105726352</v>
      </c>
      <c r="D48" s="54">
        <v>83080526</v>
      </c>
      <c r="E48" s="54">
        <v>60998622</v>
      </c>
    </row>
    <row r="49" spans="1:5" ht="7.5" customHeight="1" x14ac:dyDescent="0.3">
      <c r="A49" s="323"/>
      <c r="B49" s="58"/>
      <c r="C49" s="58"/>
      <c r="D49" s="58"/>
      <c r="E49" s="58"/>
    </row>
    <row r="50" spans="1:5" x14ac:dyDescent="0.3">
      <c r="A50" s="2" t="s">
        <v>17</v>
      </c>
      <c r="B50" s="54">
        <v>434656837</v>
      </c>
      <c r="C50" s="54">
        <v>379899375</v>
      </c>
      <c r="D50" s="54">
        <v>354692439</v>
      </c>
      <c r="E50" s="54">
        <v>259026297</v>
      </c>
    </row>
    <row r="51" spans="1:5" ht="7.5" customHeight="1" x14ac:dyDescent="0.3">
      <c r="A51" s="323"/>
      <c r="B51" s="58"/>
      <c r="C51" s="58"/>
      <c r="D51" s="58"/>
      <c r="E51" s="58"/>
    </row>
    <row r="52" spans="1:5" x14ac:dyDescent="0.3">
      <c r="A52" s="2" t="s">
        <v>99</v>
      </c>
      <c r="B52" s="66">
        <v>132.87</v>
      </c>
      <c r="C52" s="66">
        <v>124.17</v>
      </c>
      <c r="D52" s="66">
        <v>131</v>
      </c>
      <c r="E52" s="66">
        <v>129.37</v>
      </c>
    </row>
    <row r="53" spans="1:5" ht="7.5" customHeight="1" x14ac:dyDescent="0.3">
      <c r="A53" s="340"/>
      <c r="B53" s="61"/>
      <c r="C53" s="61"/>
      <c r="D53" s="61"/>
      <c r="E53" s="61"/>
    </row>
    <row r="54" spans="1:5" x14ac:dyDescent="0.3">
      <c r="A54" s="2" t="s">
        <v>36</v>
      </c>
      <c r="B54" s="54">
        <v>2205</v>
      </c>
      <c r="C54" s="54">
        <v>1934</v>
      </c>
      <c r="D54" s="54">
        <v>3540</v>
      </c>
      <c r="E54" s="54">
        <v>1835</v>
      </c>
    </row>
    <row r="55" spans="1:5" ht="13.5" customHeight="1" thickBot="1" x14ac:dyDescent="0.35">
      <c r="A55" s="349"/>
      <c r="B55" s="350"/>
      <c r="C55" s="72"/>
      <c r="D55" s="350"/>
      <c r="E55" s="72"/>
    </row>
    <row r="56" spans="1:5" ht="15" thickBot="1" x14ac:dyDescent="0.35">
      <c r="A56" s="348" t="s">
        <v>261</v>
      </c>
      <c r="B56" s="27"/>
      <c r="C56" s="27"/>
      <c r="D56" s="27"/>
      <c r="E56" s="28"/>
    </row>
    <row r="57" spans="1:5" x14ac:dyDescent="0.3">
      <c r="A57" s="2" t="s">
        <v>72</v>
      </c>
      <c r="B57" s="54">
        <v>191833</v>
      </c>
      <c r="C57" s="54">
        <v>202513</v>
      </c>
      <c r="D57" s="54">
        <v>213032</v>
      </c>
      <c r="E57" s="54">
        <v>221198</v>
      </c>
    </row>
    <row r="58" spans="1:5" ht="8.25" customHeight="1" x14ac:dyDescent="0.3">
      <c r="A58" s="323"/>
      <c r="B58" s="57"/>
      <c r="C58" s="57"/>
      <c r="D58" s="57"/>
      <c r="E58" s="57"/>
    </row>
    <row r="59" spans="1:5" x14ac:dyDescent="0.3">
      <c r="A59" s="11" t="s">
        <v>102</v>
      </c>
      <c r="B59" s="63">
        <v>191833</v>
      </c>
      <c r="C59" s="63">
        <v>202513</v>
      </c>
      <c r="D59" s="63">
        <v>213032</v>
      </c>
      <c r="E59" s="63">
        <v>221198</v>
      </c>
    </row>
    <row r="60" spans="1:5" x14ac:dyDescent="0.3">
      <c r="A60" s="330" t="s">
        <v>103</v>
      </c>
      <c r="B60" s="56">
        <v>92552</v>
      </c>
      <c r="C60" s="73">
        <v>98838</v>
      </c>
      <c r="D60" s="73">
        <v>103091</v>
      </c>
      <c r="E60" s="73">
        <v>106997</v>
      </c>
    </row>
    <row r="61" spans="1:5" x14ac:dyDescent="0.3">
      <c r="A61" s="330" t="s">
        <v>104</v>
      </c>
      <c r="B61" s="56">
        <v>67523</v>
      </c>
      <c r="C61" s="56">
        <v>64384</v>
      </c>
      <c r="D61" s="56">
        <v>60145</v>
      </c>
      <c r="E61" s="56">
        <v>51333</v>
      </c>
    </row>
    <row r="62" spans="1:5" x14ac:dyDescent="0.3">
      <c r="A62" s="330" t="s">
        <v>105</v>
      </c>
      <c r="B62" s="56">
        <v>21532</v>
      </c>
      <c r="C62" s="56">
        <v>27684</v>
      </c>
      <c r="D62" s="56">
        <v>35751</v>
      </c>
      <c r="E62" s="56">
        <v>48116</v>
      </c>
    </row>
    <row r="63" spans="1:5" x14ac:dyDescent="0.3">
      <c r="A63" s="330" t="s">
        <v>106</v>
      </c>
      <c r="B63" s="56">
        <v>10226</v>
      </c>
      <c r="C63" s="56">
        <v>11607</v>
      </c>
      <c r="D63" s="56">
        <v>14045</v>
      </c>
      <c r="E63" s="56">
        <v>14752</v>
      </c>
    </row>
    <row r="64" spans="1:5" ht="8.25" customHeight="1" x14ac:dyDescent="0.3">
      <c r="A64" s="323"/>
      <c r="B64" s="58"/>
      <c r="C64" s="58"/>
      <c r="D64" s="58"/>
      <c r="E64" s="58"/>
    </row>
    <row r="65" spans="1:5" x14ac:dyDescent="0.3">
      <c r="A65" s="2" t="s">
        <v>266</v>
      </c>
      <c r="B65" s="54">
        <v>169618</v>
      </c>
      <c r="C65" s="54">
        <v>185960</v>
      </c>
      <c r="D65" s="54">
        <v>198482</v>
      </c>
      <c r="E65" s="54">
        <v>208620</v>
      </c>
    </row>
    <row r="66" spans="1:5" x14ac:dyDescent="0.3">
      <c r="A66" s="342" t="s">
        <v>290</v>
      </c>
      <c r="B66" s="59">
        <v>0.88419999999999999</v>
      </c>
      <c r="C66" s="59">
        <v>0.91830000000000001</v>
      </c>
      <c r="D66" s="59">
        <v>0.93169999999999997</v>
      </c>
      <c r="E66" s="59">
        <v>0.94310000000000005</v>
      </c>
    </row>
    <row r="67" spans="1:5" ht="6.75" customHeight="1" x14ac:dyDescent="0.3">
      <c r="A67" s="340"/>
      <c r="B67" s="60"/>
      <c r="C67" s="60"/>
      <c r="D67" s="60"/>
      <c r="E67" s="60"/>
    </row>
    <row r="68" spans="1:5" x14ac:dyDescent="0.3">
      <c r="A68" s="2" t="s">
        <v>28</v>
      </c>
      <c r="B68" s="74">
        <v>231.21</v>
      </c>
      <c r="C68" s="74">
        <v>240.9</v>
      </c>
      <c r="D68" s="74">
        <v>230.57</v>
      </c>
      <c r="E68" s="74">
        <v>238.9</v>
      </c>
    </row>
    <row r="69" spans="1:5" ht="5.25" customHeight="1" x14ac:dyDescent="0.3">
      <c r="A69" s="340"/>
      <c r="B69" s="60"/>
      <c r="C69" s="60"/>
      <c r="D69" s="60"/>
      <c r="E69" s="60"/>
    </row>
    <row r="70" spans="1:5" x14ac:dyDescent="0.3">
      <c r="A70" s="2" t="s">
        <v>107</v>
      </c>
      <c r="B70" s="67">
        <v>0.38869999999999999</v>
      </c>
      <c r="C70" s="67">
        <v>0.39360000000000001</v>
      </c>
      <c r="D70" s="67">
        <v>0.4128</v>
      </c>
      <c r="E70" s="67">
        <v>0.4234</v>
      </c>
    </row>
    <row r="71" spans="1:5" ht="10.5" customHeight="1" thickBot="1" x14ac:dyDescent="0.35">
      <c r="A71" s="349"/>
      <c r="B71" s="350"/>
      <c r="C71" s="72"/>
      <c r="D71" s="350"/>
      <c r="E71" s="72"/>
    </row>
    <row r="72" spans="1:5" ht="15" thickBot="1" x14ac:dyDescent="0.35">
      <c r="A72" s="348" t="s">
        <v>71</v>
      </c>
      <c r="B72" s="27"/>
      <c r="C72" s="27"/>
      <c r="D72" s="27"/>
      <c r="E72" s="28"/>
    </row>
    <row r="73" spans="1:5" x14ac:dyDescent="0.3">
      <c r="A73" s="75" t="s">
        <v>72</v>
      </c>
      <c r="B73" s="76">
        <v>165289</v>
      </c>
      <c r="C73" s="54">
        <v>170667</v>
      </c>
      <c r="D73" s="54">
        <v>172523</v>
      </c>
      <c r="E73" s="54">
        <v>177493</v>
      </c>
    </row>
    <row r="74" spans="1:5" x14ac:dyDescent="0.3">
      <c r="A74" s="77" t="s">
        <v>108</v>
      </c>
      <c r="B74" s="78" t="s">
        <v>49</v>
      </c>
      <c r="C74" s="63" t="s">
        <v>49</v>
      </c>
      <c r="D74" s="63" t="s">
        <v>96</v>
      </c>
      <c r="E74" s="63" t="s">
        <v>96</v>
      </c>
    </row>
    <row r="75" spans="1:5" x14ac:dyDescent="0.3">
      <c r="A75" s="77" t="s">
        <v>109</v>
      </c>
      <c r="B75" s="78">
        <v>117522</v>
      </c>
      <c r="C75" s="63">
        <v>115951</v>
      </c>
      <c r="D75" s="63">
        <v>111995</v>
      </c>
      <c r="E75" s="63">
        <v>111102</v>
      </c>
    </row>
    <row r="76" spans="1:5" x14ac:dyDescent="0.3">
      <c r="A76" s="79" t="s">
        <v>110</v>
      </c>
      <c r="B76" s="73">
        <v>95523</v>
      </c>
      <c r="C76" s="73">
        <v>101265</v>
      </c>
      <c r="D76" s="73">
        <v>105042</v>
      </c>
      <c r="E76" s="73">
        <v>108389</v>
      </c>
    </row>
    <row r="77" spans="1:5" x14ac:dyDescent="0.3">
      <c r="A77" s="79" t="s">
        <v>111</v>
      </c>
      <c r="B77" s="73">
        <v>21999</v>
      </c>
      <c r="C77" s="56">
        <v>14686</v>
      </c>
      <c r="D77" s="56">
        <v>6953</v>
      </c>
      <c r="E77" s="56">
        <v>2713</v>
      </c>
    </row>
    <row r="78" spans="1:5" x14ac:dyDescent="0.3">
      <c r="A78" s="77" t="s">
        <v>112</v>
      </c>
      <c r="B78" s="78">
        <v>47767</v>
      </c>
      <c r="C78" s="63">
        <v>54716</v>
      </c>
      <c r="D78" s="63">
        <v>60528</v>
      </c>
      <c r="E78" s="63">
        <v>66391</v>
      </c>
    </row>
    <row r="79" spans="1:5" ht="6.75" customHeight="1" x14ac:dyDescent="0.3">
      <c r="A79" s="80"/>
      <c r="B79" s="29"/>
      <c r="C79" s="58"/>
      <c r="D79" s="58"/>
      <c r="E79" s="58"/>
    </row>
    <row r="80" spans="1:5" x14ac:dyDescent="0.3">
      <c r="A80" s="2" t="s">
        <v>288</v>
      </c>
      <c r="B80" s="54">
        <v>119270</v>
      </c>
      <c r="C80" s="54">
        <v>130465</v>
      </c>
      <c r="D80" s="54">
        <v>139661</v>
      </c>
      <c r="E80" s="54">
        <v>146270</v>
      </c>
    </row>
    <row r="81" spans="1:5" x14ac:dyDescent="0.3">
      <c r="A81" s="330" t="s">
        <v>289</v>
      </c>
      <c r="B81" s="59">
        <f>B80/B73</f>
        <v>0.72158461845615862</v>
      </c>
      <c r="C81" s="59">
        <f t="shared" ref="C81:E81" si="1">C80/C73</f>
        <v>0.76444186632447986</v>
      </c>
      <c r="D81" s="59">
        <f t="shared" si="1"/>
        <v>0.80952104936733071</v>
      </c>
      <c r="E81" s="59">
        <f t="shared" si="1"/>
        <v>0.82408883730625992</v>
      </c>
    </row>
    <row r="82" spans="1:5" ht="7.5" customHeight="1" x14ac:dyDescent="0.3">
      <c r="A82" s="81"/>
      <c r="B82" s="82"/>
      <c r="C82" s="83"/>
      <c r="D82" s="83"/>
      <c r="E82" s="83"/>
    </row>
    <row r="83" spans="1:5" x14ac:dyDescent="0.3">
      <c r="A83" s="75" t="s">
        <v>28</v>
      </c>
      <c r="B83" s="84">
        <v>176.55</v>
      </c>
      <c r="C83" s="74">
        <v>178.11</v>
      </c>
      <c r="D83" s="74">
        <v>195.12</v>
      </c>
      <c r="E83" s="74">
        <v>185.3</v>
      </c>
    </row>
    <row r="84" spans="1:5" ht="9.75" customHeight="1" thickBot="1" x14ac:dyDescent="0.35">
      <c r="A84" s="85"/>
      <c r="B84" s="70"/>
      <c r="C84" s="71"/>
      <c r="D84" s="71"/>
      <c r="E84" s="71"/>
    </row>
    <row r="85" spans="1:5" ht="15" thickBot="1" x14ac:dyDescent="0.35">
      <c r="A85" s="348" t="s">
        <v>76</v>
      </c>
      <c r="B85" s="27"/>
      <c r="C85" s="27"/>
      <c r="D85" s="27"/>
      <c r="E85" s="28"/>
    </row>
    <row r="86" spans="1:5" x14ac:dyDescent="0.3">
      <c r="A86" s="2" t="s">
        <v>77</v>
      </c>
      <c r="B86" s="54">
        <v>36934549</v>
      </c>
      <c r="C86" s="54">
        <v>35829004</v>
      </c>
      <c r="D86" s="54">
        <v>32170979</v>
      </c>
      <c r="E86" s="54">
        <v>31076295</v>
      </c>
    </row>
    <row r="87" spans="1:5" x14ac:dyDescent="0.3">
      <c r="A87" s="43" t="s">
        <v>271</v>
      </c>
      <c r="B87" s="44">
        <v>35139138</v>
      </c>
      <c r="C87" s="44">
        <v>34189220</v>
      </c>
      <c r="D87" s="44">
        <v>30552151</v>
      </c>
      <c r="E87" s="44">
        <v>29056141</v>
      </c>
    </row>
    <row r="88" spans="1:5" x14ac:dyDescent="0.3">
      <c r="A88" s="45" t="s">
        <v>79</v>
      </c>
      <c r="B88" s="46">
        <v>12512674</v>
      </c>
      <c r="C88" s="46">
        <v>12302798</v>
      </c>
      <c r="D88" s="46">
        <v>9392441</v>
      </c>
      <c r="E88" s="46">
        <v>8172387</v>
      </c>
    </row>
    <row r="89" spans="1:5" x14ac:dyDescent="0.3">
      <c r="A89" s="45" t="s">
        <v>81</v>
      </c>
      <c r="B89" s="46">
        <v>20707459</v>
      </c>
      <c r="C89" s="46">
        <v>19890684</v>
      </c>
      <c r="D89" s="46">
        <v>19203648</v>
      </c>
      <c r="E89" s="46">
        <v>19048496</v>
      </c>
    </row>
    <row r="90" spans="1:5" x14ac:dyDescent="0.3">
      <c r="A90" s="45" t="s">
        <v>82</v>
      </c>
      <c r="B90" s="46">
        <v>1769568</v>
      </c>
      <c r="C90" s="46">
        <v>1791361</v>
      </c>
      <c r="D90" s="46">
        <v>1707906</v>
      </c>
      <c r="E90" s="46">
        <v>1608061</v>
      </c>
    </row>
    <row r="91" spans="1:5" x14ac:dyDescent="0.3">
      <c r="A91" s="45" t="s">
        <v>113</v>
      </c>
      <c r="B91" s="46">
        <v>149437</v>
      </c>
      <c r="C91" s="46">
        <v>204377</v>
      </c>
      <c r="D91" s="46">
        <v>248156</v>
      </c>
      <c r="E91" s="46">
        <v>227197</v>
      </c>
    </row>
    <row r="92" spans="1:5" ht="6.9" customHeight="1" x14ac:dyDescent="0.3">
      <c r="A92" s="333"/>
      <c r="B92" s="46"/>
      <c r="C92" s="46"/>
      <c r="D92" s="46"/>
      <c r="E92" s="46"/>
    </row>
    <row r="93" spans="1:5" x14ac:dyDescent="0.3">
      <c r="A93" s="43" t="s">
        <v>270</v>
      </c>
      <c r="B93" s="44">
        <v>1795411</v>
      </c>
      <c r="C93" s="44">
        <v>1639784</v>
      </c>
      <c r="D93" s="44">
        <v>1618828</v>
      </c>
      <c r="E93" s="44">
        <v>2020154</v>
      </c>
    </row>
    <row r="94" spans="1:5" ht="25.2" customHeight="1" x14ac:dyDescent="0.3">
      <c r="A94" s="47" t="s">
        <v>83</v>
      </c>
      <c r="B94" s="46">
        <v>887970</v>
      </c>
      <c r="C94" s="46">
        <v>1037165</v>
      </c>
      <c r="D94" s="46">
        <v>928900</v>
      </c>
      <c r="E94" s="46">
        <v>1212241</v>
      </c>
    </row>
    <row r="95" spans="1:5" x14ac:dyDescent="0.3">
      <c r="A95" s="45" t="s">
        <v>84</v>
      </c>
      <c r="B95" s="46">
        <v>907441</v>
      </c>
      <c r="C95" s="46">
        <v>602619</v>
      </c>
      <c r="D95" s="46">
        <v>689928</v>
      </c>
      <c r="E95" s="46">
        <v>807913</v>
      </c>
    </row>
    <row r="96" spans="1:5" ht="6.9" customHeight="1" thickBot="1" x14ac:dyDescent="0.35">
      <c r="A96" s="86"/>
      <c r="B96" s="87"/>
      <c r="C96" s="87"/>
      <c r="D96" s="87"/>
      <c r="E96" s="87"/>
    </row>
    <row r="97" spans="1:5" x14ac:dyDescent="0.3">
      <c r="A97" s="2" t="s">
        <v>85</v>
      </c>
      <c r="B97" s="54">
        <v>36934549</v>
      </c>
      <c r="C97" s="54">
        <v>35829004</v>
      </c>
      <c r="D97" s="54">
        <v>32170979</v>
      </c>
      <c r="E97" s="54">
        <v>31076295</v>
      </c>
    </row>
    <row r="98" spans="1:5" x14ac:dyDescent="0.3">
      <c r="A98" s="43" t="s">
        <v>271</v>
      </c>
      <c r="B98" s="44">
        <v>35139138</v>
      </c>
      <c r="C98" s="44">
        <v>34189220</v>
      </c>
      <c r="D98" s="44">
        <v>30552151</v>
      </c>
      <c r="E98" s="44">
        <v>29056141</v>
      </c>
    </row>
    <row r="99" spans="1:5" x14ac:dyDescent="0.3">
      <c r="A99" s="45" t="s">
        <v>80</v>
      </c>
      <c r="B99" s="46">
        <v>28074332</v>
      </c>
      <c r="C99" s="46">
        <v>26515143</v>
      </c>
      <c r="D99" s="46">
        <v>25164109</v>
      </c>
      <c r="E99" s="46">
        <v>24509415</v>
      </c>
    </row>
    <row r="100" spans="1:5" x14ac:dyDescent="0.3">
      <c r="A100" s="45" t="s">
        <v>86</v>
      </c>
      <c r="B100" s="46">
        <v>1850966</v>
      </c>
      <c r="C100" s="46">
        <v>1515980</v>
      </c>
      <c r="D100" s="46">
        <v>894302</v>
      </c>
      <c r="E100" s="46">
        <v>724432</v>
      </c>
    </row>
    <row r="101" spans="1:5" x14ac:dyDescent="0.3">
      <c r="A101" s="45" t="s">
        <v>87</v>
      </c>
      <c r="B101" s="46">
        <v>5213840</v>
      </c>
      <c r="C101" s="46">
        <v>6158097</v>
      </c>
      <c r="D101" s="46">
        <v>4493740</v>
      </c>
      <c r="E101" s="46">
        <v>3822294</v>
      </c>
    </row>
    <row r="102" spans="1:5" ht="6.9" customHeight="1" x14ac:dyDescent="0.3">
      <c r="A102" s="282"/>
      <c r="B102" s="283"/>
      <c r="C102" s="283"/>
      <c r="D102" s="283"/>
      <c r="E102" s="283"/>
    </row>
    <row r="103" spans="1:5" x14ac:dyDescent="0.3">
      <c r="A103" s="43" t="s">
        <v>270</v>
      </c>
      <c r="B103" s="44">
        <v>1795411</v>
      </c>
      <c r="C103" s="44">
        <v>1639784</v>
      </c>
      <c r="D103" s="44">
        <v>1618828</v>
      </c>
      <c r="E103" s="44">
        <v>2020154</v>
      </c>
    </row>
    <row r="104" spans="1:5" x14ac:dyDescent="0.3">
      <c r="A104" s="45" t="s">
        <v>80</v>
      </c>
      <c r="B104" s="46">
        <v>235038</v>
      </c>
      <c r="C104" s="46">
        <v>231152</v>
      </c>
      <c r="D104" s="46">
        <v>239169</v>
      </c>
      <c r="E104" s="46">
        <v>234702</v>
      </c>
    </row>
    <row r="105" spans="1:5" x14ac:dyDescent="0.3">
      <c r="A105" s="45" t="s">
        <v>86</v>
      </c>
      <c r="B105" s="46">
        <v>196904</v>
      </c>
      <c r="C105" s="46">
        <v>206068</v>
      </c>
      <c r="D105" s="46">
        <v>172409</v>
      </c>
      <c r="E105" s="46">
        <v>182136</v>
      </c>
    </row>
    <row r="106" spans="1:5" ht="21" thickBot="1" x14ac:dyDescent="0.35">
      <c r="A106" s="50" t="s">
        <v>88</v>
      </c>
      <c r="B106" s="51">
        <v>1363469</v>
      </c>
      <c r="C106" s="51">
        <v>1202564</v>
      </c>
      <c r="D106" s="51">
        <v>1207250</v>
      </c>
      <c r="E106" s="51">
        <v>1603316</v>
      </c>
    </row>
  </sheetData>
  <mergeCells count="1">
    <mergeCell ref="B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3"/>
  <sheetViews>
    <sheetView showGridLines="0" tabSelected="1" workbookViewId="0">
      <pane xSplit="1" ySplit="2" topLeftCell="L102" activePane="bottomRight" state="frozen"/>
      <selection pane="topRight" activeCell="B1" sqref="B1"/>
      <selection pane="bottomLeft" activeCell="A3" sqref="A3"/>
      <selection pane="bottomRight" activeCell="L87" sqref="L87"/>
    </sheetView>
  </sheetViews>
  <sheetFormatPr defaultRowHeight="13.8" x14ac:dyDescent="0.3"/>
  <cols>
    <col min="1" max="1" width="57.21875" style="104" bestFit="1" customWidth="1"/>
    <col min="2" max="2" width="23.88671875" style="104" customWidth="1"/>
    <col min="3" max="3" width="19.44140625" style="104" customWidth="1"/>
    <col min="4" max="4" width="18.33203125" style="104" customWidth="1"/>
    <col min="5" max="5" width="14.5546875" style="104" customWidth="1"/>
    <col min="6" max="13" width="19.44140625" style="104" customWidth="1"/>
    <col min="14" max="14" width="20.5546875" style="104" bestFit="1" customWidth="1"/>
    <col min="15" max="18" width="19.44140625" style="104" customWidth="1"/>
    <col min="19" max="19" width="9.109375" style="104" customWidth="1"/>
    <col min="20" max="16384" width="8.88671875" style="104"/>
  </cols>
  <sheetData>
    <row r="1" spans="1:18" s="310" customFormat="1" ht="14.4" thickBot="1" x14ac:dyDescent="0.35">
      <c r="A1" s="307" t="s">
        <v>89</v>
      </c>
      <c r="B1" s="308">
        <v>44743</v>
      </c>
      <c r="C1" s="309"/>
      <c r="D1" s="309"/>
      <c r="E1" s="309"/>
      <c r="F1" s="309"/>
      <c r="G1" s="309"/>
      <c r="H1" s="309"/>
      <c r="I1" s="309"/>
      <c r="J1" s="309"/>
      <c r="K1" s="309"/>
      <c r="L1" s="309"/>
      <c r="M1" s="309"/>
      <c r="N1" s="309"/>
      <c r="O1" s="309"/>
      <c r="P1" s="309"/>
      <c r="Q1" s="309"/>
      <c r="R1" s="309"/>
    </row>
    <row r="2" spans="1:18" s="310" customFormat="1" ht="31.5" customHeight="1" thickBot="1" x14ac:dyDescent="0.35">
      <c r="A2" s="318" t="s">
        <v>0</v>
      </c>
      <c r="B2" s="319" t="s">
        <v>114</v>
      </c>
      <c r="C2" s="320" t="s">
        <v>115</v>
      </c>
      <c r="D2" s="320" t="s">
        <v>116</v>
      </c>
      <c r="E2" s="321" t="s">
        <v>90</v>
      </c>
      <c r="F2" s="320" t="s">
        <v>117</v>
      </c>
      <c r="G2" s="320" t="s">
        <v>118</v>
      </c>
      <c r="H2" s="320" t="s">
        <v>119</v>
      </c>
      <c r="I2" s="321" t="s">
        <v>91</v>
      </c>
      <c r="J2" s="320" t="s">
        <v>120</v>
      </c>
      <c r="K2" s="391" t="s">
        <v>121</v>
      </c>
      <c r="L2" s="319" t="s">
        <v>122</v>
      </c>
      <c r="M2" s="321" t="s">
        <v>92</v>
      </c>
      <c r="N2" s="320" t="s">
        <v>3</v>
      </c>
      <c r="O2" s="320" t="s">
        <v>123</v>
      </c>
      <c r="P2" s="391" t="s">
        <v>124</v>
      </c>
      <c r="Q2" s="437" t="s">
        <v>2</v>
      </c>
      <c r="R2" s="321" t="s">
        <v>1</v>
      </c>
    </row>
    <row r="3" spans="1:18" ht="20.399999999999999" thickBot="1" x14ac:dyDescent="0.35">
      <c r="A3" s="202" t="s">
        <v>258</v>
      </c>
      <c r="B3" s="88"/>
      <c r="C3" s="88"/>
      <c r="D3" s="88"/>
      <c r="E3" s="88"/>
      <c r="F3" s="88"/>
      <c r="G3" s="88"/>
      <c r="H3" s="88"/>
      <c r="I3" s="88"/>
      <c r="J3" s="88"/>
      <c r="K3" s="88"/>
      <c r="L3" s="436"/>
      <c r="M3" s="88"/>
      <c r="N3" s="88"/>
      <c r="O3" s="88"/>
      <c r="P3" s="88"/>
      <c r="Q3" s="438"/>
      <c r="R3" s="89"/>
    </row>
    <row r="4" spans="1:18" x14ac:dyDescent="0.3">
      <c r="A4" s="2" t="s">
        <v>5</v>
      </c>
      <c r="B4" s="414">
        <v>606372</v>
      </c>
      <c r="C4" s="423">
        <v>615423</v>
      </c>
      <c r="D4" s="423">
        <v>621744</v>
      </c>
      <c r="E4" s="322">
        <v>615843</v>
      </c>
      <c r="F4" s="414">
        <v>614781</v>
      </c>
      <c r="G4" s="423">
        <v>626605</v>
      </c>
      <c r="H4" s="423">
        <v>634768</v>
      </c>
      <c r="I4" s="5">
        <v>634386</v>
      </c>
      <c r="J4" s="322">
        <v>633412</v>
      </c>
      <c r="K4" s="423">
        <v>616333</v>
      </c>
      <c r="L4" s="4">
        <v>635040</v>
      </c>
      <c r="M4" s="5">
        <v>633123</v>
      </c>
      <c r="N4" s="322">
        <v>636070</v>
      </c>
      <c r="O4" s="423">
        <v>642060</v>
      </c>
      <c r="P4" s="322">
        <v>650197</v>
      </c>
      <c r="Q4" s="439">
        <v>649919</v>
      </c>
      <c r="R4" s="5">
        <v>698834</v>
      </c>
    </row>
    <row r="5" spans="1:18" x14ac:dyDescent="0.3">
      <c r="A5" s="323" t="s">
        <v>6</v>
      </c>
      <c r="B5" s="37">
        <v>223931</v>
      </c>
      <c r="C5" s="90">
        <v>222105</v>
      </c>
      <c r="D5" s="90">
        <v>222232</v>
      </c>
      <c r="E5" s="324">
        <v>222468</v>
      </c>
      <c r="F5" s="37">
        <v>225510</v>
      </c>
      <c r="G5" s="90">
        <v>227948</v>
      </c>
      <c r="H5" s="90">
        <v>230565</v>
      </c>
      <c r="I5" s="10">
        <v>234909</v>
      </c>
      <c r="J5" s="324">
        <v>235394</v>
      </c>
      <c r="K5" s="90">
        <v>234477</v>
      </c>
      <c r="L5" s="9">
        <v>242978</v>
      </c>
      <c r="M5" s="10">
        <v>243062</v>
      </c>
      <c r="N5" s="324">
        <v>245564</v>
      </c>
      <c r="O5" s="90">
        <v>245664</v>
      </c>
      <c r="P5" s="324">
        <v>248523</v>
      </c>
      <c r="Q5" s="440">
        <v>242076</v>
      </c>
      <c r="R5" s="10">
        <v>281383</v>
      </c>
    </row>
    <row r="6" spans="1:18" x14ac:dyDescent="0.3">
      <c r="A6" s="323" t="s">
        <v>7</v>
      </c>
      <c r="B6" s="37">
        <v>115090</v>
      </c>
      <c r="C6" s="90">
        <v>120806</v>
      </c>
      <c r="D6" s="90">
        <v>126749</v>
      </c>
      <c r="E6" s="324">
        <v>129925</v>
      </c>
      <c r="F6" s="37">
        <v>136391</v>
      </c>
      <c r="G6" s="90">
        <v>143582</v>
      </c>
      <c r="H6" s="90">
        <v>148445</v>
      </c>
      <c r="I6" s="10">
        <v>150208</v>
      </c>
      <c r="J6" s="324">
        <v>153512</v>
      </c>
      <c r="K6" s="90">
        <v>149709</v>
      </c>
      <c r="L6" s="9">
        <v>154701</v>
      </c>
      <c r="M6" s="10">
        <v>153239</v>
      </c>
      <c r="N6" s="324">
        <v>155824</v>
      </c>
      <c r="O6" s="90">
        <v>160455</v>
      </c>
      <c r="P6" s="324">
        <v>162335</v>
      </c>
      <c r="Q6" s="440">
        <v>164973</v>
      </c>
      <c r="R6" s="10">
        <v>166721</v>
      </c>
    </row>
    <row r="7" spans="1:18" x14ac:dyDescent="0.3">
      <c r="A7" s="323" t="s">
        <v>8</v>
      </c>
      <c r="B7" s="37">
        <v>258620</v>
      </c>
      <c r="C7" s="90">
        <v>263826</v>
      </c>
      <c r="D7" s="90">
        <v>263757</v>
      </c>
      <c r="E7" s="324">
        <v>255366</v>
      </c>
      <c r="F7" s="37">
        <v>252668</v>
      </c>
      <c r="G7" s="90">
        <v>254831</v>
      </c>
      <c r="H7" s="90">
        <v>255729</v>
      </c>
      <c r="I7" s="10">
        <v>249240</v>
      </c>
      <c r="J7" s="324">
        <v>244485</v>
      </c>
      <c r="K7" s="90">
        <v>232120</v>
      </c>
      <c r="L7" s="9">
        <v>237332</v>
      </c>
      <c r="M7" s="10">
        <v>236793</v>
      </c>
      <c r="N7" s="324">
        <v>234682</v>
      </c>
      <c r="O7" s="90">
        <v>235941</v>
      </c>
      <c r="P7" s="324">
        <v>239339</v>
      </c>
      <c r="Q7" s="440">
        <v>242870</v>
      </c>
      <c r="R7" s="10">
        <v>250730</v>
      </c>
    </row>
    <row r="8" spans="1:18" x14ac:dyDescent="0.3">
      <c r="A8" s="323" t="s">
        <v>9</v>
      </c>
      <c r="B8" s="37">
        <v>8692</v>
      </c>
      <c r="C8" s="90">
        <v>8527</v>
      </c>
      <c r="D8" s="90">
        <v>8830</v>
      </c>
      <c r="E8" s="324">
        <v>7749</v>
      </c>
      <c r="F8" s="37" t="s">
        <v>125</v>
      </c>
      <c r="G8" s="90" t="s">
        <v>125</v>
      </c>
      <c r="H8" s="90" t="s">
        <v>125</v>
      </c>
      <c r="I8" s="10" t="s">
        <v>125</v>
      </c>
      <c r="J8" s="324" t="s">
        <v>125</v>
      </c>
      <c r="K8" s="90" t="s">
        <v>125</v>
      </c>
      <c r="L8" s="9" t="s">
        <v>125</v>
      </c>
      <c r="M8" s="10" t="s">
        <v>125</v>
      </c>
      <c r="N8" s="324" t="s">
        <v>125</v>
      </c>
      <c r="O8" s="90" t="s">
        <v>125</v>
      </c>
      <c r="P8" s="324" t="s">
        <v>125</v>
      </c>
      <c r="Q8" s="440" t="s">
        <v>125</v>
      </c>
      <c r="R8" s="10" t="s">
        <v>125</v>
      </c>
    </row>
    <row r="9" spans="1:18" x14ac:dyDescent="0.3">
      <c r="A9" s="323" t="s">
        <v>10</v>
      </c>
      <c r="B9" s="37">
        <v>39</v>
      </c>
      <c r="C9" s="90">
        <v>159</v>
      </c>
      <c r="D9" s="90">
        <v>176</v>
      </c>
      <c r="E9" s="324">
        <v>335</v>
      </c>
      <c r="F9" s="37">
        <v>212</v>
      </c>
      <c r="G9" s="90">
        <v>244</v>
      </c>
      <c r="H9" s="90">
        <v>29</v>
      </c>
      <c r="I9" s="10">
        <v>29</v>
      </c>
      <c r="J9" s="324">
        <v>21</v>
      </c>
      <c r="K9" s="90">
        <v>27</v>
      </c>
      <c r="L9" s="9">
        <v>29</v>
      </c>
      <c r="M9" s="10">
        <v>29</v>
      </c>
      <c r="N9" s="324" t="s">
        <v>125</v>
      </c>
      <c r="O9" s="90" t="s">
        <v>125</v>
      </c>
      <c r="P9" s="324" t="s">
        <v>125</v>
      </c>
      <c r="Q9" s="440" t="s">
        <v>125</v>
      </c>
      <c r="R9" s="10" t="s">
        <v>125</v>
      </c>
    </row>
    <row r="10" spans="1:18" ht="8.25" customHeight="1" x14ac:dyDescent="0.3">
      <c r="A10" s="325"/>
      <c r="B10" s="415"/>
      <c r="C10" s="424"/>
      <c r="D10" s="424"/>
      <c r="E10" s="326"/>
      <c r="F10" s="415"/>
      <c r="G10" s="424"/>
      <c r="H10" s="424"/>
      <c r="I10" s="288"/>
      <c r="J10" s="326"/>
      <c r="K10" s="424"/>
      <c r="L10" s="287"/>
      <c r="M10" s="288"/>
      <c r="N10" s="326"/>
      <c r="O10" s="424"/>
      <c r="P10" s="326"/>
      <c r="Q10" s="441"/>
      <c r="R10" s="288"/>
    </row>
    <row r="11" spans="1:18" x14ac:dyDescent="0.3">
      <c r="A11" s="11" t="s">
        <v>11</v>
      </c>
      <c r="B11" s="416">
        <v>393192</v>
      </c>
      <c r="C11" s="96">
        <v>397768</v>
      </c>
      <c r="D11" s="96">
        <v>401631</v>
      </c>
      <c r="E11" s="327">
        <v>391496</v>
      </c>
      <c r="F11" s="416">
        <v>384565</v>
      </c>
      <c r="G11" s="96">
        <v>393266</v>
      </c>
      <c r="H11" s="96">
        <v>396812</v>
      </c>
      <c r="I11" s="14">
        <v>392725</v>
      </c>
      <c r="J11" s="327">
        <v>387197</v>
      </c>
      <c r="K11" s="96">
        <v>368650</v>
      </c>
      <c r="L11" s="13">
        <v>383523</v>
      </c>
      <c r="M11" s="14">
        <v>376987</v>
      </c>
      <c r="N11" s="327">
        <v>374951</v>
      </c>
      <c r="O11" s="96">
        <v>375027</v>
      </c>
      <c r="P11" s="327">
        <v>375389</v>
      </c>
      <c r="Q11" s="442">
        <v>368141</v>
      </c>
      <c r="R11" s="14">
        <v>379984</v>
      </c>
    </row>
    <row r="12" spans="1:18" x14ac:dyDescent="0.3">
      <c r="A12" s="323" t="s">
        <v>6</v>
      </c>
      <c r="B12" s="37">
        <v>157227</v>
      </c>
      <c r="C12" s="90">
        <v>154191</v>
      </c>
      <c r="D12" s="90">
        <v>152819</v>
      </c>
      <c r="E12" s="324">
        <v>150274</v>
      </c>
      <c r="F12" s="37">
        <v>151118</v>
      </c>
      <c r="G12" s="90">
        <v>152452</v>
      </c>
      <c r="H12" s="90">
        <v>153486</v>
      </c>
      <c r="I12" s="10">
        <v>156306</v>
      </c>
      <c r="J12" s="37">
        <v>155588</v>
      </c>
      <c r="K12" s="90">
        <v>154871</v>
      </c>
      <c r="L12" s="9">
        <v>162892</v>
      </c>
      <c r="M12" s="10">
        <v>161939</v>
      </c>
      <c r="N12" s="37">
        <v>163845</v>
      </c>
      <c r="O12" s="90">
        <v>162413</v>
      </c>
      <c r="P12" s="324">
        <v>163442</v>
      </c>
      <c r="Q12" s="440">
        <v>154076</v>
      </c>
      <c r="R12" s="328">
        <v>161807</v>
      </c>
    </row>
    <row r="13" spans="1:18" x14ac:dyDescent="0.3">
      <c r="A13" s="323" t="s">
        <v>7</v>
      </c>
      <c r="B13" s="37">
        <v>48728</v>
      </c>
      <c r="C13" s="90">
        <v>53681</v>
      </c>
      <c r="D13" s="90">
        <v>59181</v>
      </c>
      <c r="E13" s="324">
        <v>62228</v>
      </c>
      <c r="F13" s="37">
        <v>67155</v>
      </c>
      <c r="G13" s="90">
        <v>73360</v>
      </c>
      <c r="H13" s="90">
        <v>76809</v>
      </c>
      <c r="I13" s="10">
        <v>77287</v>
      </c>
      <c r="J13" s="37">
        <v>78483</v>
      </c>
      <c r="K13" s="90">
        <v>73346</v>
      </c>
      <c r="L13" s="9">
        <v>76131</v>
      </c>
      <c r="M13" s="10">
        <v>72694</v>
      </c>
      <c r="N13" s="37">
        <v>73130</v>
      </c>
      <c r="O13" s="90">
        <v>75856</v>
      </c>
      <c r="P13" s="324">
        <v>76044</v>
      </c>
      <c r="Q13" s="440">
        <v>77437</v>
      </c>
      <c r="R13" s="328">
        <v>78050</v>
      </c>
    </row>
    <row r="14" spans="1:18" x14ac:dyDescent="0.3">
      <c r="A14" s="323" t="s">
        <v>8</v>
      </c>
      <c r="B14" s="37">
        <v>178506</v>
      </c>
      <c r="C14" s="90">
        <v>181210</v>
      </c>
      <c r="D14" s="90">
        <v>180625</v>
      </c>
      <c r="E14" s="324">
        <v>170910</v>
      </c>
      <c r="F14" s="37">
        <v>166080</v>
      </c>
      <c r="G14" s="90">
        <v>167210</v>
      </c>
      <c r="H14" s="90">
        <v>166488</v>
      </c>
      <c r="I14" s="10">
        <v>159103</v>
      </c>
      <c r="J14" s="324">
        <v>153105</v>
      </c>
      <c r="K14" s="90">
        <v>140406</v>
      </c>
      <c r="L14" s="9">
        <v>144471</v>
      </c>
      <c r="M14" s="10">
        <v>142325</v>
      </c>
      <c r="N14" s="324">
        <v>137976</v>
      </c>
      <c r="O14" s="90">
        <v>136758</v>
      </c>
      <c r="P14" s="324">
        <v>135903</v>
      </c>
      <c r="Q14" s="440">
        <v>136628</v>
      </c>
      <c r="R14" s="10">
        <v>140127</v>
      </c>
    </row>
    <row r="15" spans="1:18" x14ac:dyDescent="0.3">
      <c r="A15" s="323" t="s">
        <v>9</v>
      </c>
      <c r="B15" s="37">
        <v>8692</v>
      </c>
      <c r="C15" s="90">
        <v>8527</v>
      </c>
      <c r="D15" s="90">
        <v>8830</v>
      </c>
      <c r="E15" s="324">
        <v>7749</v>
      </c>
      <c r="F15" s="37" t="s">
        <v>125</v>
      </c>
      <c r="G15" s="90" t="s">
        <v>125</v>
      </c>
      <c r="H15" s="90" t="s">
        <v>125</v>
      </c>
      <c r="I15" s="10" t="s">
        <v>125</v>
      </c>
      <c r="J15" s="324" t="s">
        <v>125</v>
      </c>
      <c r="K15" s="90" t="s">
        <v>125</v>
      </c>
      <c r="L15" s="9" t="s">
        <v>125</v>
      </c>
      <c r="M15" s="10" t="s">
        <v>125</v>
      </c>
      <c r="N15" s="324" t="s">
        <v>125</v>
      </c>
      <c r="O15" s="90" t="s">
        <v>125</v>
      </c>
      <c r="P15" s="324" t="s">
        <v>125</v>
      </c>
      <c r="Q15" s="440" t="s">
        <v>125</v>
      </c>
      <c r="R15" s="10" t="s">
        <v>125</v>
      </c>
    </row>
    <row r="16" spans="1:18" x14ac:dyDescent="0.3">
      <c r="A16" s="323" t="s">
        <v>10</v>
      </c>
      <c r="B16" s="37">
        <v>39</v>
      </c>
      <c r="C16" s="90">
        <v>159</v>
      </c>
      <c r="D16" s="90">
        <v>176</v>
      </c>
      <c r="E16" s="324">
        <v>335</v>
      </c>
      <c r="F16" s="37">
        <v>212</v>
      </c>
      <c r="G16" s="90">
        <v>244</v>
      </c>
      <c r="H16" s="90">
        <v>29</v>
      </c>
      <c r="I16" s="10">
        <v>29</v>
      </c>
      <c r="J16" s="37">
        <v>21</v>
      </c>
      <c r="K16" s="90">
        <v>27</v>
      </c>
      <c r="L16" s="9">
        <v>29</v>
      </c>
      <c r="M16" s="10">
        <v>29</v>
      </c>
      <c r="N16" s="324" t="s">
        <v>125</v>
      </c>
      <c r="O16" s="90" t="s">
        <v>125</v>
      </c>
      <c r="P16" s="324" t="s">
        <v>125</v>
      </c>
      <c r="Q16" s="440" t="s">
        <v>125</v>
      </c>
      <c r="R16" s="10" t="s">
        <v>125</v>
      </c>
    </row>
    <row r="17" spans="1:18" ht="6" customHeight="1" x14ac:dyDescent="0.3">
      <c r="A17" s="323"/>
      <c r="B17" s="37"/>
      <c r="C17" s="90"/>
      <c r="D17" s="90"/>
      <c r="E17" s="324"/>
      <c r="F17" s="37"/>
      <c r="G17" s="90"/>
      <c r="H17" s="90"/>
      <c r="I17" s="10"/>
      <c r="J17" s="324"/>
      <c r="K17" s="90"/>
      <c r="L17" s="9"/>
      <c r="M17" s="10"/>
      <c r="N17" s="324"/>
      <c r="O17" s="90"/>
      <c r="P17" s="324"/>
      <c r="Q17" s="440"/>
      <c r="R17" s="10"/>
    </row>
    <row r="18" spans="1:18" x14ac:dyDescent="0.3">
      <c r="A18" s="11" t="s">
        <v>12</v>
      </c>
      <c r="B18" s="416">
        <v>213180</v>
      </c>
      <c r="C18" s="96">
        <v>217655</v>
      </c>
      <c r="D18" s="96">
        <v>220113</v>
      </c>
      <c r="E18" s="327">
        <v>224347</v>
      </c>
      <c r="F18" s="416">
        <v>230216</v>
      </c>
      <c r="G18" s="96">
        <v>233339</v>
      </c>
      <c r="H18" s="96">
        <v>237956</v>
      </c>
      <c r="I18" s="14">
        <v>241661</v>
      </c>
      <c r="J18" s="327">
        <v>246215</v>
      </c>
      <c r="K18" s="96">
        <v>247683</v>
      </c>
      <c r="L18" s="13">
        <v>251517</v>
      </c>
      <c r="M18" s="14">
        <v>256136</v>
      </c>
      <c r="N18" s="327">
        <v>261119</v>
      </c>
      <c r="O18" s="96">
        <v>267033</v>
      </c>
      <c r="P18" s="327">
        <v>274808</v>
      </c>
      <c r="Q18" s="442">
        <v>281778</v>
      </c>
      <c r="R18" s="14">
        <v>318850</v>
      </c>
    </row>
    <row r="19" spans="1:18" x14ac:dyDescent="0.3">
      <c r="A19" s="323" t="s">
        <v>6</v>
      </c>
      <c r="B19" s="37">
        <v>66704</v>
      </c>
      <c r="C19" s="90">
        <v>67914</v>
      </c>
      <c r="D19" s="90">
        <v>69413</v>
      </c>
      <c r="E19" s="324">
        <v>72194</v>
      </c>
      <c r="F19" s="37">
        <v>74392</v>
      </c>
      <c r="G19" s="90">
        <v>75496</v>
      </c>
      <c r="H19" s="90">
        <v>77079</v>
      </c>
      <c r="I19" s="10">
        <v>78603</v>
      </c>
      <c r="J19" s="324">
        <v>79806</v>
      </c>
      <c r="K19" s="90">
        <v>79606</v>
      </c>
      <c r="L19" s="9">
        <v>80086</v>
      </c>
      <c r="M19" s="10">
        <v>81123</v>
      </c>
      <c r="N19" s="324">
        <v>81719</v>
      </c>
      <c r="O19" s="90">
        <v>83251</v>
      </c>
      <c r="P19" s="324">
        <v>85081</v>
      </c>
      <c r="Q19" s="440">
        <v>88000</v>
      </c>
      <c r="R19" s="10">
        <v>119576</v>
      </c>
    </row>
    <row r="20" spans="1:18" x14ac:dyDescent="0.3">
      <c r="A20" s="323" t="s">
        <v>7</v>
      </c>
      <c r="B20" s="37">
        <v>66362</v>
      </c>
      <c r="C20" s="90">
        <v>67125</v>
      </c>
      <c r="D20" s="90">
        <v>67568</v>
      </c>
      <c r="E20" s="324">
        <v>67697</v>
      </c>
      <c r="F20" s="37">
        <v>69236</v>
      </c>
      <c r="G20" s="90">
        <v>70222</v>
      </c>
      <c r="H20" s="90">
        <v>71636</v>
      </c>
      <c r="I20" s="10">
        <v>72921</v>
      </c>
      <c r="J20" s="324">
        <v>75029</v>
      </c>
      <c r="K20" s="90">
        <v>76363</v>
      </c>
      <c r="L20" s="9">
        <v>78570</v>
      </c>
      <c r="M20" s="10">
        <v>80545</v>
      </c>
      <c r="N20" s="324">
        <v>82694</v>
      </c>
      <c r="O20" s="90">
        <v>84599</v>
      </c>
      <c r="P20" s="324">
        <v>86291</v>
      </c>
      <c r="Q20" s="440">
        <v>87536</v>
      </c>
      <c r="R20" s="10">
        <v>88671</v>
      </c>
    </row>
    <row r="21" spans="1:18" x14ac:dyDescent="0.3">
      <c r="A21" s="323" t="s">
        <v>8</v>
      </c>
      <c r="B21" s="37">
        <v>80114</v>
      </c>
      <c r="C21" s="90">
        <v>82616</v>
      </c>
      <c r="D21" s="90">
        <v>83132</v>
      </c>
      <c r="E21" s="324">
        <v>84456</v>
      </c>
      <c r="F21" s="37">
        <v>86588</v>
      </c>
      <c r="G21" s="90">
        <v>87621</v>
      </c>
      <c r="H21" s="90">
        <v>89241</v>
      </c>
      <c r="I21" s="10">
        <v>90137</v>
      </c>
      <c r="J21" s="324">
        <v>91380</v>
      </c>
      <c r="K21" s="90">
        <v>91714</v>
      </c>
      <c r="L21" s="9">
        <v>92861</v>
      </c>
      <c r="M21" s="10">
        <v>94468</v>
      </c>
      <c r="N21" s="324">
        <v>96706</v>
      </c>
      <c r="O21" s="90">
        <v>99183</v>
      </c>
      <c r="P21" s="324">
        <v>103436</v>
      </c>
      <c r="Q21" s="440">
        <v>106242</v>
      </c>
      <c r="R21" s="10">
        <v>110603</v>
      </c>
    </row>
    <row r="22" spans="1:18" x14ac:dyDescent="0.3">
      <c r="A22" s="323" t="s">
        <v>9</v>
      </c>
      <c r="B22" s="37" t="s">
        <v>127</v>
      </c>
      <c r="C22" s="90" t="s">
        <v>125</v>
      </c>
      <c r="D22" s="90" t="s">
        <v>126</v>
      </c>
      <c r="E22" s="324" t="s">
        <v>96</v>
      </c>
      <c r="F22" s="37" t="s">
        <v>125</v>
      </c>
      <c r="G22" s="90" t="s">
        <v>125</v>
      </c>
      <c r="H22" s="90" t="s">
        <v>125</v>
      </c>
      <c r="I22" s="10" t="s">
        <v>125</v>
      </c>
      <c r="J22" s="324" t="s">
        <v>125</v>
      </c>
      <c r="K22" s="90" t="s">
        <v>125</v>
      </c>
      <c r="L22" s="9" t="s">
        <v>125</v>
      </c>
      <c r="M22" s="10" t="s">
        <v>125</v>
      </c>
      <c r="N22" s="324" t="s">
        <v>125</v>
      </c>
      <c r="O22" s="90" t="s">
        <v>125</v>
      </c>
      <c r="P22" s="324" t="s">
        <v>125</v>
      </c>
      <c r="Q22" s="440" t="s">
        <v>125</v>
      </c>
      <c r="R22" s="10" t="s">
        <v>125</v>
      </c>
    </row>
    <row r="23" spans="1:18" x14ac:dyDescent="0.3">
      <c r="A23" s="323" t="s">
        <v>10</v>
      </c>
      <c r="B23" s="37" t="s">
        <v>127</v>
      </c>
      <c r="C23" s="90" t="s">
        <v>125</v>
      </c>
      <c r="D23" s="90" t="s">
        <v>126</v>
      </c>
      <c r="E23" s="324" t="s">
        <v>96</v>
      </c>
      <c r="F23" s="37" t="s">
        <v>125</v>
      </c>
      <c r="G23" s="90" t="s">
        <v>125</v>
      </c>
      <c r="H23" s="90" t="s">
        <v>125</v>
      </c>
      <c r="I23" s="10" t="s">
        <v>125</v>
      </c>
      <c r="J23" s="324" t="s">
        <v>125</v>
      </c>
      <c r="K23" s="90" t="s">
        <v>125</v>
      </c>
      <c r="L23" s="9" t="s">
        <v>125</v>
      </c>
      <c r="M23" s="10" t="s">
        <v>125</v>
      </c>
      <c r="N23" s="324" t="s">
        <v>125</v>
      </c>
      <c r="O23" s="90" t="s">
        <v>125</v>
      </c>
      <c r="P23" s="324" t="s">
        <v>125</v>
      </c>
      <c r="Q23" s="440" t="s">
        <v>125</v>
      </c>
      <c r="R23" s="10" t="s">
        <v>125</v>
      </c>
    </row>
    <row r="24" spans="1:18" ht="8.25" customHeight="1" x14ac:dyDescent="0.3">
      <c r="A24" s="305"/>
      <c r="B24" s="290"/>
      <c r="C24" s="433"/>
      <c r="D24" s="433"/>
      <c r="E24" s="329"/>
      <c r="F24" s="290"/>
      <c r="G24" s="433"/>
      <c r="H24" s="433"/>
      <c r="I24" s="289"/>
      <c r="J24" s="329"/>
      <c r="K24" s="433"/>
      <c r="L24" s="435"/>
      <c r="M24" s="289"/>
      <c r="N24" s="329"/>
      <c r="O24" s="433"/>
      <c r="P24" s="329"/>
      <c r="Q24" s="443"/>
      <c r="R24" s="289"/>
    </row>
    <row r="25" spans="1:18" x14ac:dyDescent="0.3">
      <c r="A25" s="2" t="s">
        <v>13</v>
      </c>
      <c r="B25" s="414">
        <v>56591</v>
      </c>
      <c r="C25" s="91">
        <v>57262</v>
      </c>
      <c r="D25" s="91">
        <v>57859</v>
      </c>
      <c r="E25" s="322">
        <v>58257</v>
      </c>
      <c r="F25" s="414">
        <v>62090</v>
      </c>
      <c r="G25" s="91">
        <v>63667</v>
      </c>
      <c r="H25" s="91">
        <v>63723</v>
      </c>
      <c r="I25" s="5">
        <v>63251</v>
      </c>
      <c r="J25" s="322">
        <v>63524</v>
      </c>
      <c r="K25" s="91">
        <v>63367</v>
      </c>
      <c r="L25" s="4">
        <v>63071</v>
      </c>
      <c r="M25" s="5">
        <v>62996</v>
      </c>
      <c r="N25" s="322">
        <v>61781</v>
      </c>
      <c r="O25" s="91">
        <v>61321</v>
      </c>
      <c r="P25" s="322">
        <v>61582</v>
      </c>
      <c r="Q25" s="439">
        <v>61886</v>
      </c>
      <c r="R25" s="5">
        <v>61676</v>
      </c>
    </row>
    <row r="26" spans="1:18" x14ac:dyDescent="0.3">
      <c r="A26" s="330" t="s">
        <v>15</v>
      </c>
      <c r="B26" s="417">
        <v>9.3299999999999994E-2</v>
      </c>
      <c r="C26" s="426">
        <v>9.2999999999999999E-2</v>
      </c>
      <c r="D26" s="426">
        <v>9.3100000000000002E-2</v>
      </c>
      <c r="E26" s="331">
        <v>9.4600000000000004E-2</v>
      </c>
      <c r="F26" s="417">
        <v>0.10100000000000001</v>
      </c>
      <c r="G26" s="426">
        <v>0.1016</v>
      </c>
      <c r="H26" s="426">
        <v>0.1004</v>
      </c>
      <c r="I26" s="20">
        <v>9.9699999999999997E-2</v>
      </c>
      <c r="J26" s="331">
        <v>0.1003</v>
      </c>
      <c r="K26" s="426">
        <v>0.1028</v>
      </c>
      <c r="L26" s="19">
        <v>9.9299999999999999E-2</v>
      </c>
      <c r="M26" s="20">
        <v>9.9500000000000005E-2</v>
      </c>
      <c r="N26" s="331">
        <v>9.7100000000000006E-2</v>
      </c>
      <c r="O26" s="426">
        <v>9.5500000000000002E-2</v>
      </c>
      <c r="P26" s="331">
        <v>9.4700000000000006E-2</v>
      </c>
      <c r="Q26" s="444">
        <v>9.5200000000000007E-2</v>
      </c>
      <c r="R26" s="20">
        <v>8.8300000000000003E-2</v>
      </c>
    </row>
    <row r="27" spans="1:18" ht="9.75" customHeight="1" x14ac:dyDescent="0.3">
      <c r="A27" s="323"/>
      <c r="B27" s="37"/>
      <c r="C27" s="90"/>
      <c r="D27" s="90"/>
      <c r="E27" s="324"/>
      <c r="F27" s="37"/>
      <c r="G27" s="90"/>
      <c r="H27" s="90"/>
      <c r="I27" s="10"/>
      <c r="J27" s="324"/>
      <c r="K27" s="90"/>
      <c r="L27" s="9"/>
      <c r="M27" s="10"/>
      <c r="N27" s="324"/>
      <c r="O27" s="90"/>
      <c r="P27" s="324"/>
      <c r="Q27" s="440"/>
      <c r="R27" s="10"/>
    </row>
    <row r="28" spans="1:18" x14ac:dyDescent="0.3">
      <c r="A28" s="2" t="s">
        <v>150</v>
      </c>
      <c r="B28" s="414">
        <v>108321332</v>
      </c>
      <c r="C28" s="91">
        <v>120552397</v>
      </c>
      <c r="D28" s="91">
        <v>119767083</v>
      </c>
      <c r="E28" s="322">
        <v>121692783</v>
      </c>
      <c r="F28" s="414">
        <v>116949846</v>
      </c>
      <c r="G28" s="91">
        <v>128516636</v>
      </c>
      <c r="H28" s="91">
        <v>125971444</v>
      </c>
      <c r="I28" s="5">
        <v>129195319</v>
      </c>
      <c r="J28" s="414">
        <v>119258055</v>
      </c>
      <c r="K28" s="91">
        <v>114352788</v>
      </c>
      <c r="L28" s="4">
        <v>126928657</v>
      </c>
      <c r="M28" s="5">
        <v>119418666</v>
      </c>
      <c r="N28" s="414">
        <v>118121780</v>
      </c>
      <c r="O28" s="91">
        <v>125689785</v>
      </c>
      <c r="P28" s="322">
        <v>126767637</v>
      </c>
      <c r="Q28" s="439">
        <v>131648092</v>
      </c>
      <c r="R28" s="332">
        <v>117990246</v>
      </c>
    </row>
    <row r="29" spans="1:18" ht="8.25" customHeight="1" x14ac:dyDescent="0.3">
      <c r="A29" s="323"/>
      <c r="B29" s="37"/>
      <c r="C29" s="90"/>
      <c r="D29" s="90"/>
      <c r="E29" s="324"/>
      <c r="F29" s="37"/>
      <c r="G29" s="90"/>
      <c r="H29" s="90"/>
      <c r="I29" s="10"/>
      <c r="J29" s="324"/>
      <c r="K29" s="90"/>
      <c r="L29" s="9"/>
      <c r="M29" s="10"/>
      <c r="N29" s="324"/>
      <c r="O29" s="90"/>
      <c r="P29" s="324"/>
      <c r="Q29" s="440"/>
      <c r="R29" s="10"/>
    </row>
    <row r="30" spans="1:18" x14ac:dyDescent="0.3">
      <c r="A30" s="2" t="s">
        <v>153</v>
      </c>
      <c r="B30" s="414">
        <v>222516475</v>
      </c>
      <c r="C30" s="91">
        <v>235483631</v>
      </c>
      <c r="D30" s="91">
        <v>230812307</v>
      </c>
      <c r="E30" s="322">
        <v>243430249</v>
      </c>
      <c r="F30" s="414">
        <v>241942862</v>
      </c>
      <c r="G30" s="91">
        <v>258066243</v>
      </c>
      <c r="H30" s="91">
        <v>251041641</v>
      </c>
      <c r="I30" s="5">
        <v>262135043</v>
      </c>
      <c r="J30" s="414">
        <v>274293237</v>
      </c>
      <c r="K30" s="91">
        <v>303907509</v>
      </c>
      <c r="L30" s="4">
        <v>286810203</v>
      </c>
      <c r="M30" s="5">
        <v>287895342</v>
      </c>
      <c r="N30" s="414">
        <v>296361716</v>
      </c>
      <c r="O30" s="91">
        <v>299141923</v>
      </c>
      <c r="P30" s="322">
        <v>287529430</v>
      </c>
      <c r="Q30" s="439">
        <v>312560498</v>
      </c>
      <c r="R30" s="332">
        <v>288962727</v>
      </c>
    </row>
    <row r="31" spans="1:18" ht="8.25" customHeight="1" x14ac:dyDescent="0.3">
      <c r="A31" s="323"/>
      <c r="B31" s="37"/>
      <c r="C31" s="90"/>
      <c r="D31" s="90"/>
      <c r="E31" s="324"/>
      <c r="F31" s="37"/>
      <c r="G31" s="90"/>
      <c r="H31" s="90"/>
      <c r="I31" s="10"/>
      <c r="J31" s="324"/>
      <c r="K31" s="90"/>
      <c r="L31" s="9"/>
      <c r="M31" s="10"/>
      <c r="N31" s="324"/>
      <c r="O31" s="90"/>
      <c r="P31" s="324"/>
      <c r="Q31" s="440"/>
      <c r="R31" s="10"/>
    </row>
    <row r="32" spans="1:18" x14ac:dyDescent="0.3">
      <c r="A32" s="2" t="s">
        <v>18</v>
      </c>
      <c r="B32" s="414">
        <v>68679066</v>
      </c>
      <c r="C32" s="91">
        <v>68113225</v>
      </c>
      <c r="D32" s="91">
        <v>69314488</v>
      </c>
      <c r="E32" s="322">
        <v>66358375</v>
      </c>
      <c r="F32" s="414">
        <v>60740888</v>
      </c>
      <c r="G32" s="91">
        <v>56371505</v>
      </c>
      <c r="H32" s="91">
        <v>55751053</v>
      </c>
      <c r="I32" s="5">
        <v>56569258</v>
      </c>
      <c r="J32" s="414">
        <v>49865887</v>
      </c>
      <c r="K32" s="91">
        <v>37050605</v>
      </c>
      <c r="L32" s="4">
        <v>51763379</v>
      </c>
      <c r="M32" s="5">
        <v>42816680</v>
      </c>
      <c r="N32" s="414">
        <v>40225742</v>
      </c>
      <c r="O32" s="91">
        <v>42751727</v>
      </c>
      <c r="P32" s="322">
        <v>43413171</v>
      </c>
      <c r="Q32" s="439">
        <v>44370763</v>
      </c>
      <c r="R32" s="332">
        <v>41104301</v>
      </c>
    </row>
    <row r="33" spans="1:18" ht="7.5" customHeight="1" x14ac:dyDescent="0.3">
      <c r="A33" s="323"/>
      <c r="B33" s="37"/>
      <c r="C33" s="90"/>
      <c r="D33" s="90"/>
      <c r="E33" s="324"/>
      <c r="F33" s="37"/>
      <c r="G33" s="90"/>
      <c r="H33" s="90"/>
      <c r="I33" s="10"/>
      <c r="J33" s="324"/>
      <c r="K33" s="90"/>
      <c r="L33" s="9"/>
      <c r="M33" s="10"/>
      <c r="N33" s="324"/>
      <c r="O33" s="90"/>
      <c r="P33" s="324"/>
      <c r="Q33" s="440"/>
      <c r="R33" s="10"/>
    </row>
    <row r="34" spans="1:18" x14ac:dyDescent="0.3">
      <c r="A34" s="2" t="s">
        <v>19</v>
      </c>
      <c r="B34" s="414">
        <v>35921</v>
      </c>
      <c r="C34" s="91">
        <v>41620</v>
      </c>
      <c r="D34" s="91">
        <v>42337</v>
      </c>
      <c r="E34" s="322">
        <v>41807</v>
      </c>
      <c r="F34" s="414">
        <v>36612</v>
      </c>
      <c r="G34" s="91">
        <v>35577</v>
      </c>
      <c r="H34" s="91">
        <v>35715</v>
      </c>
      <c r="I34" s="5">
        <v>32861</v>
      </c>
      <c r="J34" s="414">
        <v>28041</v>
      </c>
      <c r="K34" s="91">
        <v>26562</v>
      </c>
      <c r="L34" s="4">
        <v>25211</v>
      </c>
      <c r="M34" s="5">
        <v>22555</v>
      </c>
      <c r="N34" s="414">
        <v>14350</v>
      </c>
      <c r="O34" s="91">
        <v>10394</v>
      </c>
      <c r="P34" s="322">
        <v>6444</v>
      </c>
      <c r="Q34" s="439">
        <v>3867</v>
      </c>
      <c r="R34" s="5" t="s">
        <v>125</v>
      </c>
    </row>
    <row r="35" spans="1:18" ht="9" customHeight="1" x14ac:dyDescent="0.3">
      <c r="A35" s="323"/>
      <c r="B35" s="37"/>
      <c r="C35" s="90"/>
      <c r="D35" s="90"/>
      <c r="E35" s="324"/>
      <c r="F35" s="37"/>
      <c r="G35" s="90"/>
      <c r="H35" s="90"/>
      <c r="I35" s="10"/>
      <c r="J35" s="324"/>
      <c r="K35" s="90"/>
      <c r="L35" s="9"/>
      <c r="M35" s="10"/>
      <c r="N35" s="324"/>
      <c r="O35" s="90"/>
      <c r="P35" s="324"/>
      <c r="Q35" s="440"/>
      <c r="R35" s="10"/>
    </row>
    <row r="36" spans="1:18" ht="15" customHeight="1" x14ac:dyDescent="0.3">
      <c r="A36" s="2" t="s">
        <v>259</v>
      </c>
      <c r="B36" s="414">
        <v>1325</v>
      </c>
      <c r="C36" s="91">
        <v>1505</v>
      </c>
      <c r="D36" s="91">
        <v>1623</v>
      </c>
      <c r="E36" s="322">
        <v>1753</v>
      </c>
      <c r="F36" s="414">
        <v>2003</v>
      </c>
      <c r="G36" s="91">
        <v>2975</v>
      </c>
      <c r="H36" s="91">
        <v>3494</v>
      </c>
      <c r="I36" s="5">
        <v>5648</v>
      </c>
      <c r="J36" s="322">
        <v>7172</v>
      </c>
      <c r="K36" s="91">
        <v>7874</v>
      </c>
      <c r="L36" s="4">
        <v>8841</v>
      </c>
      <c r="M36" s="5">
        <v>10201</v>
      </c>
      <c r="N36" s="322">
        <v>11139</v>
      </c>
      <c r="O36" s="91">
        <v>11750</v>
      </c>
      <c r="P36" s="322">
        <v>12808</v>
      </c>
      <c r="Q36" s="439">
        <v>13468</v>
      </c>
      <c r="R36" s="5">
        <v>16786</v>
      </c>
    </row>
    <row r="37" spans="1:18" ht="9" customHeight="1" x14ac:dyDescent="0.3">
      <c r="A37" s="323"/>
      <c r="B37" s="37"/>
      <c r="C37" s="90"/>
      <c r="D37" s="90"/>
      <c r="E37" s="324"/>
      <c r="F37" s="37"/>
      <c r="G37" s="90"/>
      <c r="H37" s="90"/>
      <c r="I37" s="10"/>
      <c r="J37" s="324"/>
      <c r="K37" s="90"/>
      <c r="L37" s="9"/>
      <c r="M37" s="10"/>
      <c r="N37" s="324"/>
      <c r="O37" s="90"/>
      <c r="P37" s="324"/>
      <c r="Q37" s="440"/>
      <c r="R37" s="10"/>
    </row>
    <row r="38" spans="1:18" x14ac:dyDescent="0.3">
      <c r="A38" s="2" t="s">
        <v>20</v>
      </c>
      <c r="B38" s="414">
        <v>40892116</v>
      </c>
      <c r="C38" s="91">
        <v>54531366</v>
      </c>
      <c r="D38" s="91">
        <v>65975155</v>
      </c>
      <c r="E38" s="322">
        <v>50020802</v>
      </c>
      <c r="F38" s="414">
        <v>45901048</v>
      </c>
      <c r="G38" s="91">
        <v>58768855</v>
      </c>
      <c r="H38" s="91">
        <v>66221686</v>
      </c>
      <c r="I38" s="5">
        <v>50484726</v>
      </c>
      <c r="J38" s="322">
        <v>43391545</v>
      </c>
      <c r="K38" s="91">
        <v>24076975</v>
      </c>
      <c r="L38" s="4">
        <v>35382604</v>
      </c>
      <c r="M38" s="5">
        <v>29373683</v>
      </c>
      <c r="N38" s="322">
        <v>25263589</v>
      </c>
      <c r="O38" s="91">
        <v>29570443</v>
      </c>
      <c r="P38" s="322">
        <v>40850767</v>
      </c>
      <c r="Q38" s="439">
        <v>33585568</v>
      </c>
      <c r="R38" s="5">
        <v>27961309</v>
      </c>
    </row>
    <row r="39" spans="1:18" x14ac:dyDescent="0.3">
      <c r="A39" s="11" t="s">
        <v>21</v>
      </c>
      <c r="B39" s="416">
        <v>6757321</v>
      </c>
      <c r="C39" s="96">
        <v>7402675</v>
      </c>
      <c r="D39" s="96">
        <v>9687397</v>
      </c>
      <c r="E39" s="327">
        <v>8044992</v>
      </c>
      <c r="F39" s="416">
        <v>7748144</v>
      </c>
      <c r="G39" s="96">
        <v>8264608</v>
      </c>
      <c r="H39" s="96">
        <v>10271536</v>
      </c>
      <c r="I39" s="14">
        <v>8059118</v>
      </c>
      <c r="J39" s="327">
        <v>6918213</v>
      </c>
      <c r="K39" s="96">
        <v>2780229</v>
      </c>
      <c r="L39" s="13">
        <v>5754144</v>
      </c>
      <c r="M39" s="14">
        <v>4139879</v>
      </c>
      <c r="N39" s="327">
        <v>3605487</v>
      </c>
      <c r="O39" s="96">
        <v>3911698</v>
      </c>
      <c r="P39" s="327">
        <v>7080391</v>
      </c>
      <c r="Q39" s="442">
        <v>5897070</v>
      </c>
      <c r="R39" s="14">
        <v>4376935</v>
      </c>
    </row>
    <row r="40" spans="1:18" x14ac:dyDescent="0.3">
      <c r="A40" s="323" t="s">
        <v>22</v>
      </c>
      <c r="B40" s="37">
        <v>3952017</v>
      </c>
      <c r="C40" s="90">
        <v>4265720</v>
      </c>
      <c r="D40" s="90">
        <v>5698930</v>
      </c>
      <c r="E40" s="324">
        <v>4650456</v>
      </c>
      <c r="F40" s="37">
        <v>4553814</v>
      </c>
      <c r="G40" s="90">
        <v>4856944</v>
      </c>
      <c r="H40" s="90">
        <v>6008032</v>
      </c>
      <c r="I40" s="10">
        <v>4682101</v>
      </c>
      <c r="J40" s="324">
        <v>3978003</v>
      </c>
      <c r="K40" s="90">
        <v>1367560</v>
      </c>
      <c r="L40" s="9">
        <v>3078496</v>
      </c>
      <c r="M40" s="10">
        <v>2251708</v>
      </c>
      <c r="N40" s="324">
        <v>2068365</v>
      </c>
      <c r="O40" s="90">
        <v>2135845</v>
      </c>
      <c r="P40" s="324">
        <v>4462845</v>
      </c>
      <c r="Q40" s="440">
        <v>3375825</v>
      </c>
      <c r="R40" s="10">
        <v>2560870</v>
      </c>
    </row>
    <row r="41" spans="1:18" x14ac:dyDescent="0.3">
      <c r="A41" s="323" t="s">
        <v>23</v>
      </c>
      <c r="B41" s="37">
        <v>2805304</v>
      </c>
      <c r="C41" s="90">
        <v>3136954</v>
      </c>
      <c r="D41" s="90">
        <v>3988467</v>
      </c>
      <c r="E41" s="324">
        <v>3394536</v>
      </c>
      <c r="F41" s="37">
        <v>3194330</v>
      </c>
      <c r="G41" s="90">
        <v>3407663</v>
      </c>
      <c r="H41" s="90">
        <v>4263504</v>
      </c>
      <c r="I41" s="10">
        <v>3377018</v>
      </c>
      <c r="J41" s="324">
        <v>2940210</v>
      </c>
      <c r="K41" s="90">
        <v>1412668</v>
      </c>
      <c r="L41" s="9">
        <v>2675648</v>
      </c>
      <c r="M41" s="10">
        <v>1888171</v>
      </c>
      <c r="N41" s="324">
        <v>1537122</v>
      </c>
      <c r="O41" s="90">
        <v>1775853</v>
      </c>
      <c r="P41" s="324">
        <v>2617547</v>
      </c>
      <c r="Q41" s="440">
        <v>2521245</v>
      </c>
      <c r="R41" s="10">
        <v>1816065</v>
      </c>
    </row>
    <row r="42" spans="1:18" ht="5.25" customHeight="1" x14ac:dyDescent="0.3">
      <c r="A42" s="323"/>
      <c r="B42" s="290"/>
      <c r="C42" s="433"/>
      <c r="D42" s="433"/>
      <c r="E42" s="329"/>
      <c r="F42" s="290"/>
      <c r="G42" s="433"/>
      <c r="H42" s="433"/>
      <c r="I42" s="289"/>
      <c r="J42" s="329"/>
      <c r="K42" s="433"/>
      <c r="L42" s="435"/>
      <c r="M42" s="289"/>
      <c r="N42" s="329"/>
      <c r="O42" s="433"/>
      <c r="P42" s="329"/>
      <c r="Q42" s="443"/>
      <c r="R42" s="289"/>
    </row>
    <row r="43" spans="1:18" x14ac:dyDescent="0.3">
      <c r="A43" s="11" t="s">
        <v>24</v>
      </c>
      <c r="B43" s="416">
        <v>34134795</v>
      </c>
      <c r="C43" s="96">
        <v>47128691</v>
      </c>
      <c r="D43" s="96">
        <v>56287758</v>
      </c>
      <c r="E43" s="327">
        <v>41975810</v>
      </c>
      <c r="F43" s="416">
        <v>38152904</v>
      </c>
      <c r="G43" s="96">
        <v>50504247</v>
      </c>
      <c r="H43" s="96">
        <v>55950149</v>
      </c>
      <c r="I43" s="14">
        <v>42425608</v>
      </c>
      <c r="J43" s="327">
        <v>36473332</v>
      </c>
      <c r="K43" s="96">
        <v>21296746</v>
      </c>
      <c r="L43" s="13">
        <v>29628461</v>
      </c>
      <c r="M43" s="14">
        <v>25233804</v>
      </c>
      <c r="N43" s="327">
        <v>21658102</v>
      </c>
      <c r="O43" s="96">
        <v>25658745</v>
      </c>
      <c r="P43" s="327">
        <v>33770375</v>
      </c>
      <c r="Q43" s="442">
        <v>27688498</v>
      </c>
      <c r="R43" s="14">
        <v>23584373</v>
      </c>
    </row>
    <row r="44" spans="1:18" x14ac:dyDescent="0.3">
      <c r="A44" s="323" t="s">
        <v>22</v>
      </c>
      <c r="B44" s="37">
        <v>19538976</v>
      </c>
      <c r="C44" s="90">
        <v>28002268</v>
      </c>
      <c r="D44" s="90">
        <v>32962393</v>
      </c>
      <c r="E44" s="324">
        <v>23617492</v>
      </c>
      <c r="F44" s="37">
        <v>21464205</v>
      </c>
      <c r="G44" s="90">
        <v>29065434</v>
      </c>
      <c r="H44" s="90">
        <v>32664636</v>
      </c>
      <c r="I44" s="10">
        <v>24251316</v>
      </c>
      <c r="J44" s="324">
        <v>20511563</v>
      </c>
      <c r="K44" s="90">
        <v>11614269</v>
      </c>
      <c r="L44" s="9">
        <v>17272320</v>
      </c>
      <c r="M44" s="10">
        <v>14668685</v>
      </c>
      <c r="N44" s="324">
        <v>12472106</v>
      </c>
      <c r="O44" s="90">
        <v>15239068</v>
      </c>
      <c r="P44" s="324">
        <v>20774690</v>
      </c>
      <c r="Q44" s="440">
        <v>16599299</v>
      </c>
      <c r="R44" s="10">
        <v>14015918</v>
      </c>
    </row>
    <row r="45" spans="1:18" x14ac:dyDescent="0.3">
      <c r="A45" s="323" t="s">
        <v>23</v>
      </c>
      <c r="B45" s="37">
        <v>14595819</v>
      </c>
      <c r="C45" s="90">
        <v>19126423</v>
      </c>
      <c r="D45" s="90">
        <v>23325365</v>
      </c>
      <c r="E45" s="324">
        <v>18358318</v>
      </c>
      <c r="F45" s="37">
        <v>16688699</v>
      </c>
      <c r="G45" s="90">
        <v>21438814</v>
      </c>
      <c r="H45" s="90">
        <v>23285513</v>
      </c>
      <c r="I45" s="10">
        <v>18174292</v>
      </c>
      <c r="J45" s="324">
        <v>15961769</v>
      </c>
      <c r="K45" s="90">
        <v>9682476</v>
      </c>
      <c r="L45" s="9">
        <v>12356140</v>
      </c>
      <c r="M45" s="10">
        <v>10565120</v>
      </c>
      <c r="N45" s="324">
        <v>9185996</v>
      </c>
      <c r="O45" s="90">
        <v>10419677</v>
      </c>
      <c r="P45" s="324">
        <v>12995686</v>
      </c>
      <c r="Q45" s="440">
        <v>11089199</v>
      </c>
      <c r="R45" s="10">
        <v>9568455</v>
      </c>
    </row>
    <row r="46" spans="1:18" ht="5.25" customHeight="1" x14ac:dyDescent="0.3">
      <c r="A46" s="323"/>
      <c r="B46" s="37"/>
      <c r="C46" s="90"/>
      <c r="D46" s="90"/>
      <c r="E46" s="324"/>
      <c r="F46" s="37"/>
      <c r="G46" s="90"/>
      <c r="H46" s="90"/>
      <c r="I46" s="10"/>
      <c r="J46" s="324"/>
      <c r="K46" s="90"/>
      <c r="L46" s="9"/>
      <c r="M46" s="10"/>
      <c r="N46" s="324"/>
      <c r="O46" s="90"/>
      <c r="P46" s="324"/>
      <c r="Q46" s="440"/>
      <c r="R46" s="10"/>
    </row>
    <row r="47" spans="1:18" x14ac:dyDescent="0.3">
      <c r="A47" s="11" t="s">
        <v>25</v>
      </c>
      <c r="B47" s="416"/>
      <c r="C47" s="96"/>
      <c r="D47" s="96"/>
      <c r="E47" s="14"/>
      <c r="F47" s="327"/>
      <c r="G47" s="96"/>
      <c r="H47" s="96"/>
      <c r="I47" s="14"/>
      <c r="J47" s="327"/>
      <c r="K47" s="96"/>
      <c r="L47" s="13"/>
      <c r="M47" s="14"/>
      <c r="N47" s="327"/>
      <c r="O47" s="96"/>
      <c r="P47" s="327"/>
      <c r="Q47" s="442"/>
      <c r="R47" s="14"/>
    </row>
    <row r="48" spans="1:18" x14ac:dyDescent="0.3">
      <c r="A48" s="333" t="s">
        <v>26</v>
      </c>
      <c r="B48" s="418">
        <v>362.4</v>
      </c>
      <c r="C48" s="428">
        <v>752.6</v>
      </c>
      <c r="D48" s="428">
        <v>1229.8</v>
      </c>
      <c r="E48" s="93">
        <v>643.4</v>
      </c>
      <c r="F48" s="392">
        <v>533.70000000000005</v>
      </c>
      <c r="G48" s="428">
        <v>1086.8</v>
      </c>
      <c r="H48" s="428">
        <v>1734.8</v>
      </c>
      <c r="I48" s="93">
        <v>908</v>
      </c>
      <c r="J48" s="392">
        <v>692.3</v>
      </c>
      <c r="K48" s="428">
        <v>286</v>
      </c>
      <c r="L48" s="92">
        <v>837.2</v>
      </c>
      <c r="M48" s="93">
        <v>555.20000000000005</v>
      </c>
      <c r="N48" s="392">
        <v>497.8</v>
      </c>
      <c r="O48" s="428">
        <v>774.3</v>
      </c>
      <c r="P48" s="392">
        <v>1752.9</v>
      </c>
      <c r="Q48" s="445">
        <v>1449</v>
      </c>
      <c r="R48" s="93">
        <v>517.29999999999995</v>
      </c>
    </row>
    <row r="49" spans="1:18" x14ac:dyDescent="0.3">
      <c r="A49" s="333" t="s">
        <v>27</v>
      </c>
      <c r="B49" s="418">
        <v>66.900000000000006</v>
      </c>
      <c r="C49" s="428">
        <v>81.900000000000006</v>
      </c>
      <c r="D49" s="428">
        <v>134.80000000000001</v>
      </c>
      <c r="E49" s="93">
        <v>109.6</v>
      </c>
      <c r="F49" s="392">
        <v>111.1</v>
      </c>
      <c r="G49" s="428">
        <v>127.8</v>
      </c>
      <c r="H49" s="428">
        <v>247.7</v>
      </c>
      <c r="I49" s="93">
        <v>206</v>
      </c>
      <c r="J49" s="392">
        <v>170.2</v>
      </c>
      <c r="K49" s="428">
        <v>55.8</v>
      </c>
      <c r="L49" s="92">
        <v>160.1</v>
      </c>
      <c r="M49" s="93">
        <v>109.2</v>
      </c>
      <c r="N49" s="392">
        <v>109.8</v>
      </c>
      <c r="O49" s="428">
        <v>151.19999999999999</v>
      </c>
      <c r="P49" s="392">
        <v>337.7</v>
      </c>
      <c r="Q49" s="445">
        <v>341.2</v>
      </c>
      <c r="R49" s="93">
        <v>255.3</v>
      </c>
    </row>
    <row r="50" spans="1:18" ht="11.25" customHeight="1" x14ac:dyDescent="0.3">
      <c r="A50" s="323"/>
      <c r="B50" s="291"/>
      <c r="C50" s="434"/>
      <c r="D50" s="433"/>
      <c r="E50" s="329"/>
      <c r="F50" s="291"/>
      <c r="G50" s="434"/>
      <c r="H50" s="433"/>
      <c r="I50" s="289"/>
      <c r="J50" s="334"/>
      <c r="K50" s="434"/>
      <c r="L50" s="435"/>
      <c r="M50" s="293"/>
      <c r="N50" s="291"/>
      <c r="O50" s="434"/>
      <c r="P50" s="329"/>
      <c r="Q50" s="443"/>
      <c r="R50" s="293"/>
    </row>
    <row r="51" spans="1:18" x14ac:dyDescent="0.3">
      <c r="A51" s="2" t="s">
        <v>28</v>
      </c>
      <c r="B51" s="419">
        <v>43.44</v>
      </c>
      <c r="C51" s="429">
        <v>42.8</v>
      </c>
      <c r="D51" s="429">
        <v>45.15</v>
      </c>
      <c r="E51" s="412">
        <v>44.59</v>
      </c>
      <c r="F51" s="419">
        <v>44.34</v>
      </c>
      <c r="G51" s="429">
        <v>45.08</v>
      </c>
      <c r="H51" s="429">
        <v>46.91</v>
      </c>
      <c r="I51" s="413">
        <v>46.48</v>
      </c>
      <c r="J51" s="412">
        <v>45.07</v>
      </c>
      <c r="K51" s="429">
        <v>44.08</v>
      </c>
      <c r="L51" s="411">
        <v>45.67</v>
      </c>
      <c r="M51" s="413">
        <v>44.09</v>
      </c>
      <c r="N51" s="412">
        <v>43.04</v>
      </c>
      <c r="O51" s="429">
        <v>42.65</v>
      </c>
      <c r="P51" s="412">
        <v>43.55</v>
      </c>
      <c r="Q51" s="446">
        <v>43.25</v>
      </c>
      <c r="R51" s="413">
        <v>41.72</v>
      </c>
    </row>
    <row r="52" spans="1:18" ht="7.5" customHeight="1" x14ac:dyDescent="0.3">
      <c r="A52" s="323"/>
      <c r="B52" s="420"/>
      <c r="C52" s="430"/>
      <c r="D52" s="430"/>
      <c r="E52" s="335"/>
      <c r="F52" s="420"/>
      <c r="G52" s="430"/>
      <c r="H52" s="430"/>
      <c r="I52" s="22"/>
      <c r="J52" s="335"/>
      <c r="K52" s="430"/>
      <c r="L52" s="21"/>
      <c r="M52" s="22"/>
      <c r="N52" s="335"/>
      <c r="O52" s="430"/>
      <c r="P52" s="335"/>
      <c r="Q52" s="447"/>
      <c r="R52" s="22"/>
    </row>
    <row r="53" spans="1:18" x14ac:dyDescent="0.3">
      <c r="A53" s="2" t="s">
        <v>29</v>
      </c>
      <c r="B53" s="421">
        <v>1.2616000000000001</v>
      </c>
      <c r="C53" s="431">
        <v>1.2690999999999999</v>
      </c>
      <c r="D53" s="431">
        <v>1.27</v>
      </c>
      <c r="E53" s="336">
        <v>1.2478</v>
      </c>
      <c r="F53" s="421">
        <v>1.2313000000000001</v>
      </c>
      <c r="G53" s="431">
        <v>1.2423</v>
      </c>
      <c r="H53" s="431">
        <v>1.2451000000000001</v>
      </c>
      <c r="I53" s="24">
        <v>1.2329000000000001</v>
      </c>
      <c r="J53" s="336">
        <v>1.2277</v>
      </c>
      <c r="K53" s="431">
        <v>1.1951000000000001</v>
      </c>
      <c r="L53" s="23">
        <v>1.2307999999999999</v>
      </c>
      <c r="M53" s="24">
        <v>1.2266999999999999</v>
      </c>
      <c r="N53" s="336">
        <v>1.2279</v>
      </c>
      <c r="O53" s="431">
        <v>1.2363</v>
      </c>
      <c r="P53" s="336">
        <v>1.2487999999999999</v>
      </c>
      <c r="Q53" s="448">
        <v>1.2439</v>
      </c>
      <c r="R53" s="24">
        <v>1.3271999999999999</v>
      </c>
    </row>
    <row r="54" spans="1:18" ht="7.5" customHeight="1" x14ac:dyDescent="0.3">
      <c r="A54" s="323"/>
      <c r="B54" s="420"/>
      <c r="C54" s="430"/>
      <c r="D54" s="430"/>
      <c r="E54" s="335"/>
      <c r="F54" s="420"/>
      <c r="G54" s="430"/>
      <c r="H54" s="430"/>
      <c r="I54" s="22"/>
      <c r="J54" s="335"/>
      <c r="K54" s="430"/>
      <c r="L54" s="21"/>
      <c r="M54" s="22"/>
      <c r="N54" s="335"/>
      <c r="O54" s="430"/>
      <c r="P54" s="335"/>
      <c r="Q54" s="447"/>
      <c r="R54" s="22"/>
    </row>
    <row r="55" spans="1:18" ht="14.4" thickBot="1" x14ac:dyDescent="0.35">
      <c r="A55" s="337" t="s">
        <v>30</v>
      </c>
      <c r="B55" s="422">
        <v>7893</v>
      </c>
      <c r="C55" s="432">
        <v>7018</v>
      </c>
      <c r="D55" s="432">
        <v>6832</v>
      </c>
      <c r="E55" s="94">
        <v>7147</v>
      </c>
      <c r="F55" s="422">
        <v>10822</v>
      </c>
      <c r="G55" s="432">
        <v>4882</v>
      </c>
      <c r="H55" s="432">
        <v>4972</v>
      </c>
      <c r="I55" s="26">
        <v>4620</v>
      </c>
      <c r="J55" s="94">
        <v>3888</v>
      </c>
      <c r="K55" s="432">
        <v>3165</v>
      </c>
      <c r="L55" s="25">
        <v>5156</v>
      </c>
      <c r="M55" s="26">
        <v>4989</v>
      </c>
      <c r="N55" s="94">
        <v>6403</v>
      </c>
      <c r="O55" s="432">
        <v>5738</v>
      </c>
      <c r="P55" s="94">
        <v>5295</v>
      </c>
      <c r="Q55" s="449">
        <v>5544</v>
      </c>
      <c r="R55" s="26">
        <v>4989</v>
      </c>
    </row>
    <row r="56" spans="1:18" ht="16.5" customHeight="1" thickBot="1" x14ac:dyDescent="0.35">
      <c r="L56" s="290"/>
      <c r="M56" s="329"/>
      <c r="N56" s="329"/>
      <c r="O56" s="329"/>
      <c r="P56" s="329"/>
      <c r="Q56" s="329"/>
      <c r="R56" s="289"/>
    </row>
    <row r="57" spans="1:18" ht="20.399999999999999" thickBot="1" x14ac:dyDescent="0.35">
      <c r="A57" s="103" t="s">
        <v>260</v>
      </c>
      <c r="B57" s="88"/>
      <c r="C57" s="88"/>
      <c r="D57" s="88"/>
      <c r="E57" s="88"/>
      <c r="F57" s="88"/>
      <c r="G57" s="88"/>
      <c r="H57" s="464"/>
      <c r="I57" s="88"/>
      <c r="J57" s="88"/>
      <c r="K57" s="88"/>
      <c r="L57" s="438"/>
      <c r="M57" s="88"/>
      <c r="N57" s="88"/>
      <c r="O57" s="88"/>
      <c r="P57" s="88"/>
      <c r="Q57" s="88"/>
      <c r="R57" s="89"/>
    </row>
    <row r="58" spans="1:18" x14ac:dyDescent="0.3">
      <c r="A58" s="2" t="s">
        <v>5</v>
      </c>
      <c r="B58" s="414">
        <v>245064</v>
      </c>
      <c r="C58" s="423">
        <v>247529</v>
      </c>
      <c r="D58" s="423">
        <v>249369</v>
      </c>
      <c r="E58" s="5">
        <v>254349</v>
      </c>
      <c r="F58" s="322">
        <v>253632</v>
      </c>
      <c r="G58" s="423">
        <v>255636</v>
      </c>
      <c r="H58" s="91">
        <v>256197</v>
      </c>
      <c r="I58" s="5">
        <v>255627</v>
      </c>
      <c r="J58" s="322">
        <v>255680</v>
      </c>
      <c r="K58" s="423">
        <v>257205</v>
      </c>
      <c r="L58" s="458">
        <v>257946</v>
      </c>
      <c r="M58" s="423">
        <v>257889</v>
      </c>
      <c r="N58" s="423">
        <v>258847</v>
      </c>
      <c r="O58" s="423">
        <v>257270</v>
      </c>
      <c r="P58" s="423">
        <v>257225</v>
      </c>
      <c r="Q58" s="5">
        <v>258012</v>
      </c>
      <c r="R58" s="5">
        <v>257654</v>
      </c>
    </row>
    <row r="59" spans="1:18" x14ac:dyDescent="0.3">
      <c r="A59" s="323" t="s">
        <v>132</v>
      </c>
      <c r="B59" s="37">
        <v>145319</v>
      </c>
      <c r="C59" s="90">
        <v>144390</v>
      </c>
      <c r="D59" s="90">
        <v>143880</v>
      </c>
      <c r="E59" s="10">
        <v>145795</v>
      </c>
      <c r="F59" s="324">
        <v>142696</v>
      </c>
      <c r="G59" s="90">
        <v>142267</v>
      </c>
      <c r="H59" s="90">
        <v>140598</v>
      </c>
      <c r="I59" s="10">
        <v>138802</v>
      </c>
      <c r="J59" s="324">
        <v>136930</v>
      </c>
      <c r="K59" s="90">
        <v>136315</v>
      </c>
      <c r="L59" s="427">
        <v>135626</v>
      </c>
      <c r="M59" s="90">
        <v>134676</v>
      </c>
      <c r="N59" s="90">
        <v>133496</v>
      </c>
      <c r="O59" s="90">
        <v>130189</v>
      </c>
      <c r="P59" s="90">
        <v>129522</v>
      </c>
      <c r="Q59" s="10">
        <v>129445</v>
      </c>
      <c r="R59" s="10">
        <v>128305</v>
      </c>
    </row>
    <row r="60" spans="1:18" x14ac:dyDescent="0.3">
      <c r="A60" s="323" t="s">
        <v>7</v>
      </c>
      <c r="B60" s="37">
        <v>92714</v>
      </c>
      <c r="C60" s="90">
        <v>95250</v>
      </c>
      <c r="D60" s="90">
        <v>96981</v>
      </c>
      <c r="E60" s="10">
        <v>99282</v>
      </c>
      <c r="F60" s="324">
        <v>100980</v>
      </c>
      <c r="G60" s="90">
        <v>103382</v>
      </c>
      <c r="H60" s="90">
        <v>105581</v>
      </c>
      <c r="I60" s="10">
        <v>107024</v>
      </c>
      <c r="J60" s="324">
        <v>108854</v>
      </c>
      <c r="K60" s="90">
        <v>111463</v>
      </c>
      <c r="L60" s="427">
        <v>112828</v>
      </c>
      <c r="M60" s="90">
        <v>113861</v>
      </c>
      <c r="N60" s="90">
        <v>116035</v>
      </c>
      <c r="O60" s="90">
        <v>117611</v>
      </c>
      <c r="P60" s="90">
        <v>118582</v>
      </c>
      <c r="Q60" s="10">
        <v>119375</v>
      </c>
      <c r="R60" s="10">
        <v>120264</v>
      </c>
    </row>
    <row r="61" spans="1:18" x14ac:dyDescent="0.3">
      <c r="A61" s="323" t="s">
        <v>8</v>
      </c>
      <c r="B61" s="37">
        <v>6412</v>
      </c>
      <c r="C61" s="90">
        <v>7246</v>
      </c>
      <c r="D61" s="90">
        <v>7876</v>
      </c>
      <c r="E61" s="10">
        <v>8635</v>
      </c>
      <c r="F61" s="324">
        <v>9261</v>
      </c>
      <c r="G61" s="90">
        <v>9343</v>
      </c>
      <c r="H61" s="90">
        <v>9325</v>
      </c>
      <c r="I61" s="10">
        <v>9099</v>
      </c>
      <c r="J61" s="324">
        <v>9168</v>
      </c>
      <c r="K61" s="90">
        <v>9260</v>
      </c>
      <c r="L61" s="427">
        <v>9325</v>
      </c>
      <c r="M61" s="90">
        <v>9177</v>
      </c>
      <c r="N61" s="90">
        <v>9141</v>
      </c>
      <c r="O61" s="90">
        <v>9264</v>
      </c>
      <c r="P61" s="90">
        <v>8943</v>
      </c>
      <c r="Q61" s="10">
        <v>8898</v>
      </c>
      <c r="R61" s="10">
        <v>8854</v>
      </c>
    </row>
    <row r="62" spans="1:18" x14ac:dyDescent="0.3">
      <c r="A62" s="323" t="s">
        <v>32</v>
      </c>
      <c r="B62" s="37">
        <v>502</v>
      </c>
      <c r="C62" s="90">
        <v>503</v>
      </c>
      <c r="D62" s="90">
        <v>493</v>
      </c>
      <c r="E62" s="10">
        <v>495</v>
      </c>
      <c r="F62" s="324">
        <v>546</v>
      </c>
      <c r="G62" s="90">
        <v>494</v>
      </c>
      <c r="H62" s="90">
        <v>529</v>
      </c>
      <c r="I62" s="10">
        <v>538</v>
      </c>
      <c r="J62" s="324">
        <v>564</v>
      </c>
      <c r="K62" s="90" t="s">
        <v>125</v>
      </c>
      <c r="L62" s="427" t="s">
        <v>125</v>
      </c>
      <c r="M62" s="90" t="s">
        <v>125</v>
      </c>
      <c r="N62" s="90" t="s">
        <v>125</v>
      </c>
      <c r="O62" s="90" t="s">
        <v>125</v>
      </c>
      <c r="P62" s="90" t="s">
        <v>125</v>
      </c>
      <c r="Q62" s="10" t="s">
        <v>125</v>
      </c>
      <c r="R62" s="10" t="s">
        <v>125</v>
      </c>
    </row>
    <row r="63" spans="1:18" x14ac:dyDescent="0.3">
      <c r="A63" s="323" t="s">
        <v>33</v>
      </c>
      <c r="B63" s="37">
        <v>117</v>
      </c>
      <c r="C63" s="90">
        <v>140</v>
      </c>
      <c r="D63" s="90">
        <v>139</v>
      </c>
      <c r="E63" s="10">
        <v>142</v>
      </c>
      <c r="F63" s="324">
        <v>149</v>
      </c>
      <c r="G63" s="90">
        <v>150</v>
      </c>
      <c r="H63" s="90">
        <v>164</v>
      </c>
      <c r="I63" s="10">
        <v>164</v>
      </c>
      <c r="J63" s="324">
        <v>164</v>
      </c>
      <c r="K63" s="90">
        <v>167</v>
      </c>
      <c r="L63" s="427">
        <v>167</v>
      </c>
      <c r="M63" s="90">
        <v>175</v>
      </c>
      <c r="N63" s="90">
        <v>175</v>
      </c>
      <c r="O63" s="90">
        <v>206</v>
      </c>
      <c r="P63" s="90">
        <v>178</v>
      </c>
      <c r="Q63" s="10">
        <v>294</v>
      </c>
      <c r="R63" s="10">
        <v>231</v>
      </c>
    </row>
    <row r="64" spans="1:18" ht="8.25" customHeight="1" x14ac:dyDescent="0.3">
      <c r="A64" s="338"/>
      <c r="B64" s="294"/>
      <c r="C64" s="454"/>
      <c r="D64" s="454"/>
      <c r="E64" s="295"/>
      <c r="F64" s="339"/>
      <c r="G64" s="454"/>
      <c r="H64" s="454"/>
      <c r="I64" s="295"/>
      <c r="J64" s="339"/>
      <c r="K64" s="454"/>
      <c r="L64" s="450"/>
      <c r="M64" s="454"/>
      <c r="N64" s="454"/>
      <c r="O64" s="454"/>
      <c r="P64" s="454"/>
      <c r="Q64" s="295"/>
      <c r="R64" s="295"/>
    </row>
    <row r="65" spans="1:18" x14ac:dyDescent="0.3">
      <c r="A65" s="11" t="s">
        <v>11</v>
      </c>
      <c r="B65" s="416">
        <v>11813</v>
      </c>
      <c r="C65" s="96">
        <v>11549</v>
      </c>
      <c r="D65" s="96">
        <v>10946</v>
      </c>
      <c r="E65" s="14">
        <v>10604</v>
      </c>
      <c r="F65" s="327">
        <v>10256</v>
      </c>
      <c r="G65" s="96">
        <v>9924</v>
      </c>
      <c r="H65" s="96">
        <v>8724</v>
      </c>
      <c r="I65" s="14">
        <v>7338</v>
      </c>
      <c r="J65" s="327">
        <v>5878</v>
      </c>
      <c r="K65" s="96">
        <v>5499</v>
      </c>
      <c r="L65" s="459">
        <v>5442</v>
      </c>
      <c r="M65" s="96">
        <v>5506</v>
      </c>
      <c r="N65" s="96">
        <v>5251</v>
      </c>
      <c r="O65" s="96">
        <v>345</v>
      </c>
      <c r="P65" s="96">
        <v>15</v>
      </c>
      <c r="Q65" s="14">
        <v>11</v>
      </c>
      <c r="R65" s="14">
        <v>4</v>
      </c>
    </row>
    <row r="66" spans="1:18" x14ac:dyDescent="0.3">
      <c r="A66" s="323" t="s">
        <v>132</v>
      </c>
      <c r="B66" s="37">
        <v>11807</v>
      </c>
      <c r="C66" s="90">
        <v>11543</v>
      </c>
      <c r="D66" s="90">
        <v>10940</v>
      </c>
      <c r="E66" s="10">
        <v>10598</v>
      </c>
      <c r="F66" s="324">
        <v>10250</v>
      </c>
      <c r="G66" s="90">
        <v>9918</v>
      </c>
      <c r="H66" s="90">
        <v>8718</v>
      </c>
      <c r="I66" s="10">
        <v>7332</v>
      </c>
      <c r="J66" s="324">
        <v>5878</v>
      </c>
      <c r="K66" s="90">
        <v>5499</v>
      </c>
      <c r="L66" s="427">
        <v>5442</v>
      </c>
      <c r="M66" s="90">
        <v>5506</v>
      </c>
      <c r="N66" s="90">
        <v>5251</v>
      </c>
      <c r="O66" s="90">
        <v>343</v>
      </c>
      <c r="P66" s="90">
        <v>1</v>
      </c>
      <c r="Q66" s="10" t="s">
        <v>125</v>
      </c>
      <c r="R66" s="10" t="s">
        <v>125</v>
      </c>
    </row>
    <row r="67" spans="1:18" x14ac:dyDescent="0.3">
      <c r="A67" s="323" t="s">
        <v>7</v>
      </c>
      <c r="B67" s="37" t="s">
        <v>127</v>
      </c>
      <c r="C67" s="90" t="s">
        <v>125</v>
      </c>
      <c r="D67" s="90" t="s">
        <v>126</v>
      </c>
      <c r="E67" s="10" t="s">
        <v>96</v>
      </c>
      <c r="F67" s="324" t="s">
        <v>125</v>
      </c>
      <c r="G67" s="90" t="s">
        <v>125</v>
      </c>
      <c r="H67" s="90" t="s">
        <v>125</v>
      </c>
      <c r="I67" s="10" t="s">
        <v>125</v>
      </c>
      <c r="J67" s="324" t="s">
        <v>125</v>
      </c>
      <c r="K67" s="90" t="s">
        <v>125</v>
      </c>
      <c r="L67" s="427" t="s">
        <v>125</v>
      </c>
      <c r="M67" s="90" t="s">
        <v>125</v>
      </c>
      <c r="N67" s="90" t="s">
        <v>125</v>
      </c>
      <c r="O67" s="90" t="s">
        <v>125</v>
      </c>
      <c r="P67" s="90" t="s">
        <v>125</v>
      </c>
      <c r="Q67" s="10" t="s">
        <v>125</v>
      </c>
      <c r="R67" s="10" t="s">
        <v>125</v>
      </c>
    </row>
    <row r="68" spans="1:18" x14ac:dyDescent="0.3">
      <c r="A68" s="323" t="s">
        <v>8</v>
      </c>
      <c r="B68" s="37" t="s">
        <v>127</v>
      </c>
      <c r="C68" s="90" t="s">
        <v>125</v>
      </c>
      <c r="D68" s="90" t="s">
        <v>126</v>
      </c>
      <c r="E68" s="10" t="s">
        <v>96</v>
      </c>
      <c r="F68" s="324" t="s">
        <v>125</v>
      </c>
      <c r="G68" s="90" t="s">
        <v>125</v>
      </c>
      <c r="H68" s="90" t="s">
        <v>125</v>
      </c>
      <c r="I68" s="10" t="s">
        <v>125</v>
      </c>
      <c r="J68" s="324" t="s">
        <v>125</v>
      </c>
      <c r="K68" s="90" t="s">
        <v>125</v>
      </c>
      <c r="L68" s="427" t="s">
        <v>125</v>
      </c>
      <c r="M68" s="90" t="s">
        <v>125</v>
      </c>
      <c r="N68" s="90" t="s">
        <v>125</v>
      </c>
      <c r="O68" s="90" t="s">
        <v>125</v>
      </c>
      <c r="P68" s="90" t="s">
        <v>125</v>
      </c>
      <c r="Q68" s="10" t="s">
        <v>125</v>
      </c>
      <c r="R68" s="10" t="s">
        <v>125</v>
      </c>
    </row>
    <row r="69" spans="1:18" x14ac:dyDescent="0.3">
      <c r="A69" s="323" t="s">
        <v>32</v>
      </c>
      <c r="B69" s="37">
        <v>6</v>
      </c>
      <c r="C69" s="90">
        <v>6</v>
      </c>
      <c r="D69" s="90">
        <v>6</v>
      </c>
      <c r="E69" s="10">
        <v>6</v>
      </c>
      <c r="F69" s="324">
        <v>6</v>
      </c>
      <c r="G69" s="90">
        <v>6</v>
      </c>
      <c r="H69" s="90">
        <v>6</v>
      </c>
      <c r="I69" s="10">
        <v>6</v>
      </c>
      <c r="J69" s="324" t="s">
        <v>125</v>
      </c>
      <c r="K69" s="90" t="s">
        <v>125</v>
      </c>
      <c r="L69" s="427" t="s">
        <v>125</v>
      </c>
      <c r="M69" s="90" t="s">
        <v>125</v>
      </c>
      <c r="N69" s="90" t="s">
        <v>125</v>
      </c>
      <c r="O69" s="90" t="s">
        <v>125</v>
      </c>
      <c r="P69" s="90" t="s">
        <v>125</v>
      </c>
      <c r="Q69" s="10" t="s">
        <v>125</v>
      </c>
      <c r="R69" s="10" t="s">
        <v>125</v>
      </c>
    </row>
    <row r="70" spans="1:18" x14ac:dyDescent="0.3">
      <c r="A70" s="323" t="s">
        <v>33</v>
      </c>
      <c r="B70" s="37" t="s">
        <v>127</v>
      </c>
      <c r="C70" s="90" t="s">
        <v>125</v>
      </c>
      <c r="D70" s="90" t="s">
        <v>126</v>
      </c>
      <c r="E70" s="10" t="s">
        <v>96</v>
      </c>
      <c r="F70" s="324" t="s">
        <v>125</v>
      </c>
      <c r="G70" s="90" t="s">
        <v>125</v>
      </c>
      <c r="H70" s="90" t="s">
        <v>125</v>
      </c>
      <c r="I70" s="10" t="s">
        <v>125</v>
      </c>
      <c r="J70" s="324" t="s">
        <v>125</v>
      </c>
      <c r="K70" s="90" t="s">
        <v>125</v>
      </c>
      <c r="L70" s="427" t="s">
        <v>125</v>
      </c>
      <c r="M70" s="90" t="s">
        <v>125</v>
      </c>
      <c r="N70" s="90" t="s">
        <v>125</v>
      </c>
      <c r="O70" s="90">
        <v>2</v>
      </c>
      <c r="P70" s="90">
        <v>14</v>
      </c>
      <c r="Q70" s="10">
        <v>11</v>
      </c>
      <c r="R70" s="10">
        <v>4</v>
      </c>
    </row>
    <row r="71" spans="1:18" ht="6" customHeight="1" x14ac:dyDescent="0.3">
      <c r="A71" s="305"/>
      <c r="B71" s="290"/>
      <c r="C71" s="433"/>
      <c r="D71" s="433"/>
      <c r="E71" s="289"/>
      <c r="F71" s="329"/>
      <c r="G71" s="433"/>
      <c r="H71" s="433"/>
      <c r="I71" s="289"/>
      <c r="J71" s="329"/>
      <c r="K71" s="433"/>
      <c r="L71" s="425"/>
      <c r="M71" s="433"/>
      <c r="N71" s="433"/>
      <c r="O71" s="433"/>
      <c r="P71" s="433"/>
      <c r="Q71" s="289"/>
      <c r="R71" s="289"/>
    </row>
    <row r="72" spans="1:18" x14ac:dyDescent="0.3">
      <c r="A72" s="11" t="s">
        <v>12</v>
      </c>
      <c r="B72" s="416">
        <v>230286</v>
      </c>
      <c r="C72" s="96">
        <v>233085</v>
      </c>
      <c r="D72" s="96">
        <v>235434</v>
      </c>
      <c r="E72" s="14">
        <v>240892</v>
      </c>
      <c r="F72" s="327">
        <v>240554</v>
      </c>
      <c r="G72" s="96">
        <v>242927</v>
      </c>
      <c r="H72" s="96">
        <v>244801</v>
      </c>
      <c r="I72" s="14">
        <v>245710</v>
      </c>
      <c r="J72" s="327">
        <v>247314</v>
      </c>
      <c r="K72" s="96">
        <v>249374</v>
      </c>
      <c r="L72" s="459">
        <v>250285</v>
      </c>
      <c r="M72" s="96">
        <v>250295</v>
      </c>
      <c r="N72" s="96">
        <v>250641</v>
      </c>
      <c r="O72" s="96">
        <v>254028</v>
      </c>
      <c r="P72" s="96">
        <v>254412</v>
      </c>
      <c r="Q72" s="14">
        <v>254967</v>
      </c>
      <c r="R72" s="14">
        <v>254750</v>
      </c>
    </row>
    <row r="73" spans="1:18" x14ac:dyDescent="0.3">
      <c r="A73" s="323" t="s">
        <v>132</v>
      </c>
      <c r="B73" s="37">
        <v>130822</v>
      </c>
      <c r="C73" s="90">
        <v>130256</v>
      </c>
      <c r="D73" s="90">
        <v>130257</v>
      </c>
      <c r="E73" s="10">
        <v>132657</v>
      </c>
      <c r="F73" s="324">
        <v>129938</v>
      </c>
      <c r="G73" s="90">
        <v>129884</v>
      </c>
      <c r="H73" s="90">
        <v>129539</v>
      </c>
      <c r="I73" s="10">
        <v>129224</v>
      </c>
      <c r="J73" s="324">
        <v>128893</v>
      </c>
      <c r="K73" s="90">
        <v>128798</v>
      </c>
      <c r="L73" s="427">
        <v>128279</v>
      </c>
      <c r="M73" s="90">
        <v>127405</v>
      </c>
      <c r="N73" s="90">
        <v>126611</v>
      </c>
      <c r="O73" s="90">
        <v>128351</v>
      </c>
      <c r="P73" s="90">
        <v>128275</v>
      </c>
      <c r="Q73" s="10">
        <v>128270</v>
      </c>
      <c r="R73" s="10">
        <v>127340</v>
      </c>
    </row>
    <row r="74" spans="1:18" x14ac:dyDescent="0.3">
      <c r="A74" s="323" t="s">
        <v>7</v>
      </c>
      <c r="B74" s="37">
        <v>92714</v>
      </c>
      <c r="C74" s="90">
        <v>95250</v>
      </c>
      <c r="D74" s="90">
        <v>96981</v>
      </c>
      <c r="E74" s="10">
        <v>99282</v>
      </c>
      <c r="F74" s="324">
        <v>100980</v>
      </c>
      <c r="G74" s="90">
        <v>103382</v>
      </c>
      <c r="H74" s="90">
        <v>105581</v>
      </c>
      <c r="I74" s="10">
        <v>107024</v>
      </c>
      <c r="J74" s="324">
        <v>108854</v>
      </c>
      <c r="K74" s="90">
        <v>111463</v>
      </c>
      <c r="L74" s="427">
        <v>112828</v>
      </c>
      <c r="M74" s="90">
        <v>113861</v>
      </c>
      <c r="N74" s="90">
        <v>115037</v>
      </c>
      <c r="O74" s="90">
        <v>116493</v>
      </c>
      <c r="P74" s="90">
        <v>117310</v>
      </c>
      <c r="Q74" s="10">
        <v>117900</v>
      </c>
      <c r="R74" s="10">
        <v>118649</v>
      </c>
    </row>
    <row r="75" spans="1:18" x14ac:dyDescent="0.3">
      <c r="A75" s="323" t="s">
        <v>8</v>
      </c>
      <c r="B75" s="37">
        <v>6277</v>
      </c>
      <c r="C75" s="90">
        <v>7106</v>
      </c>
      <c r="D75" s="90">
        <v>7730</v>
      </c>
      <c r="E75" s="10">
        <v>8487</v>
      </c>
      <c r="F75" s="324">
        <v>9116</v>
      </c>
      <c r="G75" s="90">
        <v>9194</v>
      </c>
      <c r="H75" s="90">
        <v>9177</v>
      </c>
      <c r="I75" s="10">
        <v>8951</v>
      </c>
      <c r="J75" s="324">
        <v>9023</v>
      </c>
      <c r="K75" s="90">
        <v>9113</v>
      </c>
      <c r="L75" s="427">
        <v>9178</v>
      </c>
      <c r="M75" s="90">
        <v>9029</v>
      </c>
      <c r="N75" s="90">
        <v>8993</v>
      </c>
      <c r="O75" s="90">
        <v>9114</v>
      </c>
      <c r="P75" s="90">
        <v>8794</v>
      </c>
      <c r="Q75" s="10">
        <v>8737</v>
      </c>
      <c r="R75" s="10">
        <v>8693</v>
      </c>
    </row>
    <row r="76" spans="1:18" x14ac:dyDescent="0.3">
      <c r="A76" s="323" t="s">
        <v>32</v>
      </c>
      <c r="B76" s="37">
        <v>473</v>
      </c>
      <c r="C76" s="90">
        <v>473</v>
      </c>
      <c r="D76" s="90">
        <v>466</v>
      </c>
      <c r="E76" s="10">
        <v>466</v>
      </c>
      <c r="F76" s="324">
        <v>520</v>
      </c>
      <c r="G76" s="90">
        <v>467</v>
      </c>
      <c r="H76" s="90">
        <v>504</v>
      </c>
      <c r="I76" s="10">
        <v>511</v>
      </c>
      <c r="J76" s="324">
        <v>544</v>
      </c>
      <c r="K76" s="90" t="s">
        <v>125</v>
      </c>
      <c r="L76" s="427" t="s">
        <v>125</v>
      </c>
      <c r="M76" s="90" t="s">
        <v>125</v>
      </c>
      <c r="N76" s="90" t="s">
        <v>125</v>
      </c>
      <c r="O76" s="90" t="s">
        <v>125</v>
      </c>
      <c r="P76" s="90" t="s">
        <v>125</v>
      </c>
      <c r="Q76" s="10" t="s">
        <v>125</v>
      </c>
      <c r="R76" s="10" t="s">
        <v>125</v>
      </c>
    </row>
    <row r="77" spans="1:18" x14ac:dyDescent="0.3">
      <c r="A77" s="323" t="s">
        <v>33</v>
      </c>
      <c r="B77" s="37" t="s">
        <v>127</v>
      </c>
      <c r="C77" s="90" t="s">
        <v>125</v>
      </c>
      <c r="D77" s="90" t="s">
        <v>126</v>
      </c>
      <c r="E77" s="10" t="s">
        <v>96</v>
      </c>
      <c r="F77" s="324" t="s">
        <v>125</v>
      </c>
      <c r="G77" s="90" t="s">
        <v>125</v>
      </c>
      <c r="H77" s="90" t="s">
        <v>125</v>
      </c>
      <c r="I77" s="10" t="s">
        <v>125</v>
      </c>
      <c r="J77" s="324" t="s">
        <v>125</v>
      </c>
      <c r="K77" s="90" t="s">
        <v>125</v>
      </c>
      <c r="L77" s="427" t="s">
        <v>125</v>
      </c>
      <c r="M77" s="90" t="s">
        <v>125</v>
      </c>
      <c r="N77" s="90" t="s">
        <v>125</v>
      </c>
      <c r="O77" s="90">
        <v>70</v>
      </c>
      <c r="P77" s="90">
        <v>33</v>
      </c>
      <c r="Q77" s="10">
        <v>60</v>
      </c>
      <c r="R77" s="10">
        <v>68</v>
      </c>
    </row>
    <row r="78" spans="1:18" ht="4.5" customHeight="1" x14ac:dyDescent="0.3">
      <c r="A78" s="305"/>
      <c r="B78" s="290"/>
      <c r="C78" s="433"/>
      <c r="D78" s="433"/>
      <c r="E78" s="289"/>
      <c r="F78" s="329"/>
      <c r="G78" s="433"/>
      <c r="H78" s="433"/>
      <c r="I78" s="289"/>
      <c r="J78" s="329"/>
      <c r="K78" s="433"/>
      <c r="L78" s="425"/>
      <c r="M78" s="433"/>
      <c r="N78" s="433"/>
      <c r="O78" s="433"/>
      <c r="P78" s="433"/>
      <c r="Q78" s="289"/>
      <c r="R78" s="289"/>
    </row>
    <row r="79" spans="1:18" x14ac:dyDescent="0.3">
      <c r="A79" s="11" t="s">
        <v>34</v>
      </c>
      <c r="B79" s="416">
        <v>2965</v>
      </c>
      <c r="C79" s="96">
        <v>2895</v>
      </c>
      <c r="D79" s="96">
        <v>2989</v>
      </c>
      <c r="E79" s="14">
        <v>2853</v>
      </c>
      <c r="F79" s="327">
        <v>2822</v>
      </c>
      <c r="G79" s="96">
        <v>2785</v>
      </c>
      <c r="H79" s="96">
        <v>2672</v>
      </c>
      <c r="I79" s="14">
        <v>2579</v>
      </c>
      <c r="J79" s="327">
        <v>2488</v>
      </c>
      <c r="K79" s="96">
        <v>2332</v>
      </c>
      <c r="L79" s="459">
        <v>2219</v>
      </c>
      <c r="M79" s="96">
        <v>2088</v>
      </c>
      <c r="N79" s="96">
        <v>2955</v>
      </c>
      <c r="O79" s="96">
        <v>2897</v>
      </c>
      <c r="P79" s="96">
        <v>2798</v>
      </c>
      <c r="Q79" s="14">
        <v>3034</v>
      </c>
      <c r="R79" s="14">
        <v>2900</v>
      </c>
    </row>
    <row r="80" spans="1:18" x14ac:dyDescent="0.3">
      <c r="A80" s="323" t="s">
        <v>132</v>
      </c>
      <c r="B80" s="37">
        <v>2690</v>
      </c>
      <c r="C80" s="90">
        <v>2591</v>
      </c>
      <c r="D80" s="90">
        <v>2683</v>
      </c>
      <c r="E80" s="10">
        <v>2540</v>
      </c>
      <c r="F80" s="324">
        <v>2508</v>
      </c>
      <c r="G80" s="90">
        <v>2465</v>
      </c>
      <c r="H80" s="90">
        <v>2341</v>
      </c>
      <c r="I80" s="10">
        <v>2246</v>
      </c>
      <c r="J80" s="324">
        <v>2159</v>
      </c>
      <c r="K80" s="90">
        <v>2018</v>
      </c>
      <c r="L80" s="427">
        <v>1905</v>
      </c>
      <c r="M80" s="90">
        <v>1765</v>
      </c>
      <c r="N80" s="90">
        <v>1634</v>
      </c>
      <c r="O80" s="90">
        <v>1495</v>
      </c>
      <c r="P80" s="90">
        <v>1246</v>
      </c>
      <c r="Q80" s="10">
        <v>1175</v>
      </c>
      <c r="R80" s="10">
        <v>965</v>
      </c>
    </row>
    <row r="81" spans="1:18" x14ac:dyDescent="0.3">
      <c r="A81" s="323" t="s">
        <v>7</v>
      </c>
      <c r="B81" s="37" t="s">
        <v>127</v>
      </c>
      <c r="C81" s="90" t="s">
        <v>125</v>
      </c>
      <c r="D81" s="90" t="s">
        <v>126</v>
      </c>
      <c r="E81" s="10" t="s">
        <v>96</v>
      </c>
      <c r="F81" s="324" t="s">
        <v>125</v>
      </c>
      <c r="G81" s="90" t="s">
        <v>125</v>
      </c>
      <c r="H81" s="90" t="s">
        <v>125</v>
      </c>
      <c r="I81" s="10" t="s">
        <v>125</v>
      </c>
      <c r="J81" s="324" t="s">
        <v>125</v>
      </c>
      <c r="K81" s="90" t="s">
        <v>125</v>
      </c>
      <c r="L81" s="427" t="s">
        <v>125</v>
      </c>
      <c r="M81" s="90" t="s">
        <v>125</v>
      </c>
      <c r="N81" s="90">
        <v>998</v>
      </c>
      <c r="O81" s="90">
        <v>1118</v>
      </c>
      <c r="P81" s="90">
        <v>1272</v>
      </c>
      <c r="Q81" s="10">
        <v>1475</v>
      </c>
      <c r="R81" s="10">
        <v>1615</v>
      </c>
    </row>
    <row r="82" spans="1:18" x14ac:dyDescent="0.3">
      <c r="A82" s="323" t="s">
        <v>8</v>
      </c>
      <c r="B82" s="37">
        <v>135</v>
      </c>
      <c r="C82" s="90">
        <v>140</v>
      </c>
      <c r="D82" s="90">
        <v>146</v>
      </c>
      <c r="E82" s="10">
        <v>148</v>
      </c>
      <c r="F82" s="324">
        <v>145</v>
      </c>
      <c r="G82" s="90">
        <v>149</v>
      </c>
      <c r="H82" s="90">
        <v>148</v>
      </c>
      <c r="I82" s="10">
        <v>148</v>
      </c>
      <c r="J82" s="324">
        <v>145</v>
      </c>
      <c r="K82" s="90">
        <v>147</v>
      </c>
      <c r="L82" s="427">
        <v>147</v>
      </c>
      <c r="M82" s="90">
        <v>148</v>
      </c>
      <c r="N82" s="90">
        <v>148</v>
      </c>
      <c r="O82" s="90">
        <v>150</v>
      </c>
      <c r="P82" s="90">
        <v>149</v>
      </c>
      <c r="Q82" s="10">
        <v>161</v>
      </c>
      <c r="R82" s="10">
        <v>161</v>
      </c>
    </row>
    <row r="83" spans="1:18" x14ac:dyDescent="0.3">
      <c r="A83" s="323" t="s">
        <v>32</v>
      </c>
      <c r="B83" s="37">
        <v>23</v>
      </c>
      <c r="C83" s="90">
        <v>24</v>
      </c>
      <c r="D83" s="90">
        <v>21</v>
      </c>
      <c r="E83" s="10">
        <v>23</v>
      </c>
      <c r="F83" s="324">
        <v>20</v>
      </c>
      <c r="G83" s="90">
        <v>21</v>
      </c>
      <c r="H83" s="90">
        <v>19</v>
      </c>
      <c r="I83" s="10">
        <v>21</v>
      </c>
      <c r="J83" s="324">
        <v>20</v>
      </c>
      <c r="K83" s="90" t="s">
        <v>125</v>
      </c>
      <c r="L83" s="427" t="s">
        <v>125</v>
      </c>
      <c r="M83" s="90" t="s">
        <v>125</v>
      </c>
      <c r="N83" s="90" t="s">
        <v>125</v>
      </c>
      <c r="O83" s="90" t="s">
        <v>125</v>
      </c>
      <c r="P83" s="90" t="s">
        <v>125</v>
      </c>
      <c r="Q83" s="10" t="s">
        <v>125</v>
      </c>
      <c r="R83" s="10" t="s">
        <v>125</v>
      </c>
    </row>
    <row r="84" spans="1:18" x14ac:dyDescent="0.3">
      <c r="A84" s="323" t="s">
        <v>33</v>
      </c>
      <c r="B84" s="37">
        <v>117</v>
      </c>
      <c r="C84" s="90">
        <v>140</v>
      </c>
      <c r="D84" s="90">
        <v>139</v>
      </c>
      <c r="E84" s="10">
        <v>142</v>
      </c>
      <c r="F84" s="324">
        <v>149</v>
      </c>
      <c r="G84" s="90">
        <v>150</v>
      </c>
      <c r="H84" s="90">
        <v>164</v>
      </c>
      <c r="I84" s="10">
        <v>164</v>
      </c>
      <c r="J84" s="324">
        <v>164</v>
      </c>
      <c r="K84" s="90">
        <v>167</v>
      </c>
      <c r="L84" s="427">
        <v>167</v>
      </c>
      <c r="M84" s="90">
        <v>175</v>
      </c>
      <c r="N84" s="90">
        <v>175</v>
      </c>
      <c r="O84" s="90">
        <v>134</v>
      </c>
      <c r="P84" s="90">
        <v>131</v>
      </c>
      <c r="Q84" s="10">
        <v>223</v>
      </c>
      <c r="R84" s="10">
        <v>159</v>
      </c>
    </row>
    <row r="85" spans="1:18" ht="7.5" customHeight="1" x14ac:dyDescent="0.3">
      <c r="A85" s="305"/>
      <c r="B85" s="290"/>
      <c r="C85" s="433"/>
      <c r="D85" s="433"/>
      <c r="E85" s="289"/>
      <c r="F85" s="329"/>
      <c r="G85" s="433"/>
      <c r="H85" s="433"/>
      <c r="I85" s="289"/>
      <c r="J85" s="329"/>
      <c r="K85" s="433"/>
      <c r="L85" s="425"/>
      <c r="M85" s="433"/>
      <c r="N85" s="433"/>
      <c r="O85" s="433"/>
      <c r="P85" s="433"/>
      <c r="Q85" s="289"/>
      <c r="R85" s="289"/>
    </row>
    <row r="86" spans="1:18" x14ac:dyDescent="0.3">
      <c r="A86" s="2" t="s">
        <v>95</v>
      </c>
      <c r="B86" s="414">
        <v>167807</v>
      </c>
      <c r="C86" s="91">
        <v>172664</v>
      </c>
      <c r="D86" s="91">
        <v>176730</v>
      </c>
      <c r="E86" s="5">
        <v>179669</v>
      </c>
      <c r="F86" s="322">
        <v>184581</v>
      </c>
      <c r="G86" s="91">
        <v>188188</v>
      </c>
      <c r="H86" s="91">
        <v>191026</v>
      </c>
      <c r="I86" s="5">
        <v>195520</v>
      </c>
      <c r="J86" s="322">
        <v>199717</v>
      </c>
      <c r="K86" s="91">
        <v>202614</v>
      </c>
      <c r="L86" s="458">
        <v>205267</v>
      </c>
      <c r="M86" s="91">
        <v>207967</v>
      </c>
      <c r="N86" s="91">
        <v>209507</v>
      </c>
      <c r="O86" s="91">
        <v>212647</v>
      </c>
      <c r="P86" s="91">
        <v>215445</v>
      </c>
      <c r="Q86" s="5">
        <v>217694</v>
      </c>
      <c r="R86" s="5">
        <v>218425</v>
      </c>
    </row>
    <row r="87" spans="1:18" x14ac:dyDescent="0.3">
      <c r="A87" s="330" t="s">
        <v>279</v>
      </c>
      <c r="B87" s="417">
        <f>B86/B58</f>
        <v>0.68474765775470903</v>
      </c>
      <c r="C87" s="426">
        <f t="shared" ref="C87:R87" si="0">C86/C58</f>
        <v>0.69755059003187503</v>
      </c>
      <c r="D87" s="426">
        <f t="shared" si="0"/>
        <v>0.70870878096315104</v>
      </c>
      <c r="E87" s="20">
        <f t="shared" si="0"/>
        <v>0.70638767992010976</v>
      </c>
      <c r="F87" s="331">
        <f t="shared" si="0"/>
        <v>0.72775123012869036</v>
      </c>
      <c r="G87" s="426">
        <f t="shared" si="0"/>
        <v>0.73615609695035134</v>
      </c>
      <c r="H87" s="426">
        <f t="shared" si="0"/>
        <v>0.74562153342935322</v>
      </c>
      <c r="I87" s="20">
        <f t="shared" si="0"/>
        <v>0.76486443137853199</v>
      </c>
      <c r="J87" s="331">
        <f t="shared" si="0"/>
        <v>0.78112093241551939</v>
      </c>
      <c r="K87" s="426">
        <f t="shared" si="0"/>
        <v>0.78775295970140546</v>
      </c>
      <c r="L87" s="460">
        <f t="shared" si="0"/>
        <v>0.79577508470765201</v>
      </c>
      <c r="M87" s="426">
        <f t="shared" si="0"/>
        <v>0.80642059180500136</v>
      </c>
      <c r="N87" s="426">
        <f t="shared" si="0"/>
        <v>0.80938546709059789</v>
      </c>
      <c r="O87" s="426">
        <f t="shared" si="0"/>
        <v>0.8265518715746103</v>
      </c>
      <c r="P87" s="426">
        <f t="shared" si="0"/>
        <v>0.83757410827096901</v>
      </c>
      <c r="Q87" s="20">
        <f t="shared" si="0"/>
        <v>0.84373595026587911</v>
      </c>
      <c r="R87" s="20">
        <f t="shared" si="0"/>
        <v>0.84774542603646752</v>
      </c>
    </row>
    <row r="88" spans="1:18" ht="8.25" customHeight="1" x14ac:dyDescent="0.3">
      <c r="A88" s="323"/>
      <c r="B88" s="37"/>
      <c r="C88" s="90"/>
      <c r="D88" s="90"/>
      <c r="E88" s="10"/>
      <c r="F88" s="324"/>
      <c r="G88" s="90"/>
      <c r="H88" s="90"/>
      <c r="I88" s="10"/>
      <c r="J88" s="324"/>
      <c r="K88" s="90"/>
      <c r="L88" s="427"/>
      <c r="M88" s="90"/>
      <c r="N88" s="90"/>
      <c r="O88" s="90"/>
      <c r="P88" s="90"/>
      <c r="Q88" s="10"/>
      <c r="R88" s="10"/>
    </row>
    <row r="89" spans="1:18" x14ac:dyDescent="0.3">
      <c r="A89" s="2" t="s">
        <v>16</v>
      </c>
      <c r="B89" s="414">
        <v>30490473</v>
      </c>
      <c r="C89" s="91">
        <v>30602826</v>
      </c>
      <c r="D89" s="91">
        <v>29492078</v>
      </c>
      <c r="E89" s="5">
        <v>29343318</v>
      </c>
      <c r="F89" s="322">
        <v>27798918</v>
      </c>
      <c r="G89" s="91">
        <v>27490743</v>
      </c>
      <c r="H89" s="91">
        <v>25720737</v>
      </c>
      <c r="I89" s="5">
        <v>24715954</v>
      </c>
      <c r="J89" s="322">
        <v>22360557</v>
      </c>
      <c r="K89" s="91">
        <v>20453220</v>
      </c>
      <c r="L89" s="458">
        <v>20149678</v>
      </c>
      <c r="M89" s="91">
        <v>20117071</v>
      </c>
      <c r="N89" s="91">
        <v>16958012</v>
      </c>
      <c r="O89" s="91">
        <v>15921830</v>
      </c>
      <c r="P89" s="91">
        <v>13453729</v>
      </c>
      <c r="Q89" s="5">
        <v>14665051</v>
      </c>
      <c r="R89" s="5">
        <v>12976543</v>
      </c>
    </row>
    <row r="90" spans="1:18" ht="7.5" customHeight="1" x14ac:dyDescent="0.3">
      <c r="A90" s="323"/>
      <c r="B90" s="37"/>
      <c r="C90" s="90"/>
      <c r="D90" s="90"/>
      <c r="E90" s="10"/>
      <c r="F90" s="324"/>
      <c r="G90" s="90"/>
      <c r="H90" s="90"/>
      <c r="I90" s="10"/>
      <c r="J90" s="324"/>
      <c r="K90" s="90"/>
      <c r="L90" s="427"/>
      <c r="M90" s="90"/>
      <c r="N90" s="90"/>
      <c r="O90" s="90"/>
      <c r="P90" s="90"/>
      <c r="Q90" s="10"/>
      <c r="R90" s="10"/>
    </row>
    <row r="91" spans="1:18" x14ac:dyDescent="0.3">
      <c r="A91" s="2" t="s">
        <v>17</v>
      </c>
      <c r="B91" s="414">
        <v>112367415</v>
      </c>
      <c r="C91" s="91">
        <v>110358976</v>
      </c>
      <c r="D91" s="91">
        <v>104968790</v>
      </c>
      <c r="E91" s="5">
        <v>106961655</v>
      </c>
      <c r="F91" s="322">
        <v>103644597</v>
      </c>
      <c r="G91" s="91">
        <v>98321716</v>
      </c>
      <c r="H91" s="91">
        <v>89828798</v>
      </c>
      <c r="I91" s="5">
        <v>88104264</v>
      </c>
      <c r="J91" s="322">
        <v>88774898</v>
      </c>
      <c r="K91" s="91">
        <v>100034368</v>
      </c>
      <c r="L91" s="458">
        <v>80544087</v>
      </c>
      <c r="M91" s="91">
        <v>85339086</v>
      </c>
      <c r="N91" s="91">
        <v>78049413</v>
      </c>
      <c r="O91" s="91">
        <v>67183238</v>
      </c>
      <c r="P91" s="91">
        <v>54846719</v>
      </c>
      <c r="Q91" s="5">
        <v>58946928</v>
      </c>
      <c r="R91" s="5">
        <v>54120267</v>
      </c>
    </row>
    <row r="92" spans="1:18" ht="8.25" customHeight="1" x14ac:dyDescent="0.3">
      <c r="A92" s="323"/>
      <c r="B92" s="37"/>
      <c r="C92" s="90"/>
      <c r="D92" s="90"/>
      <c r="E92" s="10"/>
      <c r="F92" s="324"/>
      <c r="G92" s="90"/>
      <c r="H92" s="90"/>
      <c r="I92" s="10"/>
      <c r="J92" s="324"/>
      <c r="K92" s="90"/>
      <c r="L92" s="427"/>
      <c r="M92" s="90"/>
      <c r="N92" s="90"/>
      <c r="O92" s="90"/>
      <c r="P92" s="90"/>
      <c r="Q92" s="10"/>
      <c r="R92" s="10"/>
    </row>
    <row r="93" spans="1:18" x14ac:dyDescent="0.3">
      <c r="A93" s="2" t="s">
        <v>28</v>
      </c>
      <c r="B93" s="455">
        <v>33.74</v>
      </c>
      <c r="C93" s="451">
        <v>33.380000000000003</v>
      </c>
      <c r="D93" s="451">
        <v>33.03</v>
      </c>
      <c r="E93" s="409">
        <v>32.6</v>
      </c>
      <c r="F93" s="410">
        <v>31.62</v>
      </c>
      <c r="G93" s="451">
        <v>31.31</v>
      </c>
      <c r="H93" s="451">
        <v>30.96</v>
      </c>
      <c r="I93" s="409">
        <v>30.22</v>
      </c>
      <c r="J93" s="410">
        <v>30.02</v>
      </c>
      <c r="K93" s="451">
        <v>33.06</v>
      </c>
      <c r="L93" s="461">
        <v>33.840000000000003</v>
      </c>
      <c r="M93" s="451">
        <v>33.979999999999997</v>
      </c>
      <c r="N93" s="451">
        <v>32.409999999999997</v>
      </c>
      <c r="O93" s="451">
        <v>31.6</v>
      </c>
      <c r="P93" s="451">
        <v>32.659999999999997</v>
      </c>
      <c r="Q93" s="409">
        <v>32.76</v>
      </c>
      <c r="R93" s="409">
        <v>26.66</v>
      </c>
    </row>
    <row r="94" spans="1:18" ht="7.5" customHeight="1" x14ac:dyDescent="0.3">
      <c r="A94" s="340"/>
      <c r="B94" s="456"/>
      <c r="C94" s="452"/>
      <c r="D94" s="452"/>
      <c r="E94" s="30"/>
      <c r="F94" s="393"/>
      <c r="G94" s="452"/>
      <c r="H94" s="452"/>
      <c r="I94" s="30"/>
      <c r="J94" s="393"/>
      <c r="K94" s="452"/>
      <c r="L94" s="462"/>
      <c r="M94" s="452"/>
      <c r="N94" s="452"/>
      <c r="O94" s="452"/>
      <c r="P94" s="452"/>
      <c r="Q94" s="30"/>
      <c r="R94" s="30"/>
    </row>
    <row r="95" spans="1:18" ht="14.4" thickBot="1" x14ac:dyDescent="0.35">
      <c r="A95" s="337" t="s">
        <v>36</v>
      </c>
      <c r="B95" s="457">
        <v>675</v>
      </c>
      <c r="C95" s="453">
        <v>595</v>
      </c>
      <c r="D95" s="453">
        <v>472</v>
      </c>
      <c r="E95" s="31">
        <v>463</v>
      </c>
      <c r="F95" s="394">
        <v>512</v>
      </c>
      <c r="G95" s="453">
        <v>491</v>
      </c>
      <c r="H95" s="453">
        <v>495</v>
      </c>
      <c r="I95" s="31">
        <v>436</v>
      </c>
      <c r="J95" s="394">
        <v>561</v>
      </c>
      <c r="K95" s="453">
        <v>1879</v>
      </c>
      <c r="L95" s="463">
        <v>393</v>
      </c>
      <c r="M95" s="453">
        <v>707</v>
      </c>
      <c r="N95" s="453">
        <v>407</v>
      </c>
      <c r="O95" s="453">
        <v>634</v>
      </c>
      <c r="P95" s="453">
        <v>415</v>
      </c>
      <c r="Q95" s="31">
        <v>379</v>
      </c>
      <c r="R95" s="31">
        <v>394</v>
      </c>
    </row>
    <row r="96" spans="1:18" ht="16.5" customHeight="1" thickBot="1" x14ac:dyDescent="0.35">
      <c r="L96" s="290"/>
      <c r="M96" s="329"/>
      <c r="N96" s="329"/>
      <c r="O96" s="329"/>
      <c r="P96" s="329"/>
      <c r="Q96" s="329"/>
      <c r="R96" s="289"/>
    </row>
    <row r="97" spans="1:18" ht="20.399999999999999" thickBot="1" x14ac:dyDescent="0.35">
      <c r="A97" s="103" t="s">
        <v>261</v>
      </c>
      <c r="B97" s="88"/>
      <c r="C97" s="88"/>
      <c r="D97" s="88"/>
      <c r="E97" s="88"/>
      <c r="F97" s="88"/>
      <c r="G97" s="88"/>
      <c r="H97" s="88"/>
      <c r="I97" s="88"/>
      <c r="J97" s="88"/>
      <c r="K97" s="88"/>
      <c r="L97" s="103"/>
      <c r="M97" s="88"/>
      <c r="N97" s="88"/>
      <c r="O97" s="88"/>
      <c r="P97" s="88"/>
      <c r="Q97" s="88"/>
      <c r="R97" s="89"/>
    </row>
    <row r="98" spans="1:18" x14ac:dyDescent="0.3">
      <c r="A98" s="2" t="s">
        <v>72</v>
      </c>
      <c r="B98" s="474">
        <v>183770</v>
      </c>
      <c r="C98" s="485">
        <v>188004</v>
      </c>
      <c r="D98" s="485">
        <v>190716</v>
      </c>
      <c r="E98" s="32">
        <v>191833</v>
      </c>
      <c r="F98" s="395">
        <v>193477</v>
      </c>
      <c r="G98" s="485">
        <v>197519</v>
      </c>
      <c r="H98" s="485">
        <v>200301</v>
      </c>
      <c r="I98" s="32">
        <v>202513</v>
      </c>
      <c r="J98" s="395">
        <v>206136</v>
      </c>
      <c r="K98" s="485">
        <v>209257</v>
      </c>
      <c r="L98" s="485">
        <v>211376</v>
      </c>
      <c r="M98" s="500">
        <v>213032</v>
      </c>
      <c r="N98" s="395">
        <v>214094</v>
      </c>
      <c r="O98" s="495">
        <v>217862</v>
      </c>
      <c r="P98" s="485">
        <v>219460</v>
      </c>
      <c r="Q98" s="32">
        <v>221198</v>
      </c>
      <c r="R98" s="32">
        <v>221597</v>
      </c>
    </row>
    <row r="99" spans="1:18" ht="8.25" customHeight="1" x14ac:dyDescent="0.3">
      <c r="A99" s="323"/>
      <c r="B99" s="37"/>
      <c r="C99" s="90"/>
      <c r="D99" s="90"/>
      <c r="E99" s="10"/>
      <c r="F99" s="324"/>
      <c r="G99" s="90"/>
      <c r="H99" s="90"/>
      <c r="I99" s="10"/>
      <c r="J99" s="324"/>
      <c r="K99" s="90"/>
      <c r="L99" s="90"/>
      <c r="M99" s="440"/>
      <c r="N99" s="324"/>
      <c r="O99" s="427"/>
      <c r="P99" s="90"/>
      <c r="Q99" s="10"/>
      <c r="R99" s="10"/>
    </row>
    <row r="100" spans="1:18" x14ac:dyDescent="0.3">
      <c r="A100" s="11" t="s">
        <v>278</v>
      </c>
      <c r="B100" s="416">
        <v>183770</v>
      </c>
      <c r="C100" s="96">
        <v>188004</v>
      </c>
      <c r="D100" s="96">
        <v>190716</v>
      </c>
      <c r="E100" s="14">
        <v>191833</v>
      </c>
      <c r="F100" s="327">
        <v>193477</v>
      </c>
      <c r="G100" s="96">
        <v>197519</v>
      </c>
      <c r="H100" s="96">
        <v>200301</v>
      </c>
      <c r="I100" s="14">
        <v>202513</v>
      </c>
      <c r="J100" s="327">
        <v>206136</v>
      </c>
      <c r="K100" s="96">
        <v>209257</v>
      </c>
      <c r="L100" s="96">
        <v>211376</v>
      </c>
      <c r="M100" s="442">
        <v>213032</v>
      </c>
      <c r="N100" s="327">
        <v>214094</v>
      </c>
      <c r="O100" s="459">
        <v>217862</v>
      </c>
      <c r="P100" s="96">
        <v>219460</v>
      </c>
      <c r="Q100" s="14">
        <v>221198</v>
      </c>
      <c r="R100" s="14">
        <v>221597</v>
      </c>
    </row>
    <row r="101" spans="1:18" x14ac:dyDescent="0.3">
      <c r="A101" s="330" t="s">
        <v>40</v>
      </c>
      <c r="B101" s="475">
        <v>87423</v>
      </c>
      <c r="C101" s="95">
        <v>89998</v>
      </c>
      <c r="D101" s="95">
        <v>91536</v>
      </c>
      <c r="E101" s="36">
        <v>92552</v>
      </c>
      <c r="F101" s="475">
        <v>94039</v>
      </c>
      <c r="G101" s="95">
        <v>96058</v>
      </c>
      <c r="H101" s="95">
        <v>97826</v>
      </c>
      <c r="I101" s="36">
        <v>98838</v>
      </c>
      <c r="J101" s="475">
        <v>100294</v>
      </c>
      <c r="K101" s="95">
        <v>101163</v>
      </c>
      <c r="L101" s="95">
        <v>102322</v>
      </c>
      <c r="M101" s="35">
        <v>103091</v>
      </c>
      <c r="N101" s="475">
        <v>104148</v>
      </c>
      <c r="O101" s="496">
        <v>105496</v>
      </c>
      <c r="P101" s="95">
        <v>106396</v>
      </c>
      <c r="Q101" s="36">
        <v>106997</v>
      </c>
      <c r="R101" s="341">
        <v>107842</v>
      </c>
    </row>
    <row r="102" spans="1:18" x14ac:dyDescent="0.3">
      <c r="A102" s="323" t="s">
        <v>7</v>
      </c>
      <c r="B102" s="37">
        <v>87404</v>
      </c>
      <c r="C102" s="90">
        <v>89980</v>
      </c>
      <c r="D102" s="90">
        <v>91516</v>
      </c>
      <c r="E102" s="10">
        <v>92532</v>
      </c>
      <c r="F102" s="37">
        <v>94039</v>
      </c>
      <c r="G102" s="90">
        <v>96058</v>
      </c>
      <c r="H102" s="90">
        <v>97826</v>
      </c>
      <c r="I102" s="10">
        <v>98838</v>
      </c>
      <c r="J102" s="37">
        <v>100294</v>
      </c>
      <c r="K102" s="90">
        <v>101163</v>
      </c>
      <c r="L102" s="90">
        <v>102322</v>
      </c>
      <c r="M102" s="440">
        <v>103091</v>
      </c>
      <c r="N102" s="37">
        <v>104148</v>
      </c>
      <c r="O102" s="427">
        <v>105496</v>
      </c>
      <c r="P102" s="90">
        <v>106396</v>
      </c>
      <c r="Q102" s="10">
        <v>106997</v>
      </c>
      <c r="R102" s="328">
        <v>107842</v>
      </c>
    </row>
    <row r="103" spans="1:18" x14ac:dyDescent="0.3">
      <c r="A103" s="323" t="s">
        <v>32</v>
      </c>
      <c r="B103" s="37">
        <v>19</v>
      </c>
      <c r="C103" s="90">
        <v>18</v>
      </c>
      <c r="D103" s="90">
        <v>20</v>
      </c>
      <c r="E103" s="10">
        <v>20</v>
      </c>
      <c r="F103" s="324" t="s">
        <v>125</v>
      </c>
      <c r="G103" s="90" t="s">
        <v>125</v>
      </c>
      <c r="H103" s="90" t="s">
        <v>125</v>
      </c>
      <c r="I103" s="10" t="s">
        <v>125</v>
      </c>
      <c r="J103" s="324" t="s">
        <v>125</v>
      </c>
      <c r="K103" s="90" t="s">
        <v>125</v>
      </c>
      <c r="L103" s="90" t="s">
        <v>125</v>
      </c>
      <c r="M103" s="440" t="s">
        <v>125</v>
      </c>
      <c r="N103" s="324" t="s">
        <v>125</v>
      </c>
      <c r="O103" s="427" t="s">
        <v>125</v>
      </c>
      <c r="P103" s="90" t="s">
        <v>125</v>
      </c>
      <c r="Q103" s="10" t="s">
        <v>125</v>
      </c>
      <c r="R103" s="10" t="s">
        <v>125</v>
      </c>
    </row>
    <row r="104" spans="1:18" ht="6" customHeight="1" x14ac:dyDescent="0.3">
      <c r="A104" s="305"/>
      <c r="B104" s="290"/>
      <c r="C104" s="433"/>
      <c r="D104" s="433"/>
      <c r="E104" s="289"/>
      <c r="F104" s="329"/>
      <c r="G104" s="433"/>
      <c r="H104" s="433"/>
      <c r="I104" s="289"/>
      <c r="J104" s="329"/>
      <c r="K104" s="433"/>
      <c r="L104" s="433"/>
      <c r="M104" s="443"/>
      <c r="N104" s="329"/>
      <c r="O104" s="425"/>
      <c r="P104" s="433"/>
      <c r="Q104" s="289"/>
      <c r="R104" s="289"/>
    </row>
    <row r="105" spans="1:18" x14ac:dyDescent="0.3">
      <c r="A105" s="330" t="s">
        <v>41</v>
      </c>
      <c r="B105" s="475">
        <v>71267</v>
      </c>
      <c r="C105" s="95">
        <v>70583</v>
      </c>
      <c r="D105" s="95">
        <v>69093</v>
      </c>
      <c r="E105" s="36">
        <v>67523</v>
      </c>
      <c r="F105" s="396">
        <v>66372</v>
      </c>
      <c r="G105" s="95">
        <v>66372</v>
      </c>
      <c r="H105" s="95">
        <v>65089</v>
      </c>
      <c r="I105" s="36">
        <v>64384</v>
      </c>
      <c r="J105" s="396">
        <v>63536</v>
      </c>
      <c r="K105" s="95">
        <v>62813</v>
      </c>
      <c r="L105" s="95">
        <v>61196</v>
      </c>
      <c r="M105" s="35">
        <v>60145</v>
      </c>
      <c r="N105" s="396">
        <v>57972</v>
      </c>
      <c r="O105" s="496">
        <v>56813</v>
      </c>
      <c r="P105" s="95">
        <v>53232</v>
      </c>
      <c r="Q105" s="36">
        <v>51333</v>
      </c>
      <c r="R105" s="36">
        <v>50094</v>
      </c>
    </row>
    <row r="106" spans="1:18" x14ac:dyDescent="0.3">
      <c r="A106" s="323" t="s">
        <v>6</v>
      </c>
      <c r="B106" s="37">
        <v>71264</v>
      </c>
      <c r="C106" s="90">
        <v>70580</v>
      </c>
      <c r="D106" s="90">
        <v>69090</v>
      </c>
      <c r="E106" s="10">
        <v>67520</v>
      </c>
      <c r="F106" s="37">
        <v>66372</v>
      </c>
      <c r="G106" s="90">
        <v>66372</v>
      </c>
      <c r="H106" s="90">
        <v>65089</v>
      </c>
      <c r="I106" s="10">
        <v>64384</v>
      </c>
      <c r="J106" s="37">
        <v>63536</v>
      </c>
      <c r="K106" s="90">
        <v>62813</v>
      </c>
      <c r="L106" s="90">
        <v>61196</v>
      </c>
      <c r="M106" s="440">
        <v>60145</v>
      </c>
      <c r="N106" s="37">
        <v>57972</v>
      </c>
      <c r="O106" s="427">
        <v>56813</v>
      </c>
      <c r="P106" s="90">
        <v>53232</v>
      </c>
      <c r="Q106" s="10">
        <v>51333</v>
      </c>
      <c r="R106" s="328">
        <v>50094</v>
      </c>
    </row>
    <row r="107" spans="1:18" x14ac:dyDescent="0.3">
      <c r="A107" s="323" t="s">
        <v>32</v>
      </c>
      <c r="B107" s="37">
        <v>3</v>
      </c>
      <c r="C107" s="90">
        <v>3</v>
      </c>
      <c r="D107" s="90">
        <v>3</v>
      </c>
      <c r="E107" s="10">
        <v>3</v>
      </c>
      <c r="F107" s="324" t="s">
        <v>125</v>
      </c>
      <c r="G107" s="90" t="s">
        <v>125</v>
      </c>
      <c r="H107" s="90" t="s">
        <v>125</v>
      </c>
      <c r="I107" s="10" t="s">
        <v>125</v>
      </c>
      <c r="J107" s="324" t="s">
        <v>125</v>
      </c>
      <c r="K107" s="90" t="s">
        <v>125</v>
      </c>
      <c r="L107" s="90" t="s">
        <v>125</v>
      </c>
      <c r="M107" s="440" t="s">
        <v>125</v>
      </c>
      <c r="N107" s="324" t="s">
        <v>125</v>
      </c>
      <c r="O107" s="427" t="s">
        <v>125</v>
      </c>
      <c r="P107" s="90" t="s">
        <v>125</v>
      </c>
      <c r="Q107" s="10" t="s">
        <v>125</v>
      </c>
      <c r="R107" s="10" t="s">
        <v>125</v>
      </c>
    </row>
    <row r="108" spans="1:18" ht="4.5" customHeight="1" x14ac:dyDescent="0.3">
      <c r="A108" s="323"/>
      <c r="B108" s="37"/>
      <c r="C108" s="90"/>
      <c r="D108" s="90"/>
      <c r="E108" s="10"/>
      <c r="F108" s="324"/>
      <c r="G108" s="90"/>
      <c r="H108" s="90"/>
      <c r="I108" s="10"/>
      <c r="J108" s="324"/>
      <c r="K108" s="90"/>
      <c r="L108" s="90"/>
      <c r="M108" s="440"/>
      <c r="N108" s="324"/>
      <c r="O108" s="427"/>
      <c r="P108" s="90"/>
      <c r="Q108" s="10"/>
      <c r="R108" s="10"/>
    </row>
    <row r="109" spans="1:18" x14ac:dyDescent="0.3">
      <c r="A109" s="330" t="s">
        <v>43</v>
      </c>
      <c r="B109" s="475">
        <v>16050</v>
      </c>
      <c r="C109" s="95">
        <v>17689</v>
      </c>
      <c r="D109" s="95">
        <v>19805</v>
      </c>
      <c r="E109" s="36">
        <v>21532</v>
      </c>
      <c r="F109" s="396">
        <v>22886</v>
      </c>
      <c r="G109" s="95">
        <v>24368</v>
      </c>
      <c r="H109" s="95">
        <v>26315</v>
      </c>
      <c r="I109" s="36">
        <v>27684</v>
      </c>
      <c r="J109" s="396">
        <v>29968</v>
      </c>
      <c r="K109" s="95">
        <v>31990</v>
      </c>
      <c r="L109" s="95">
        <v>33951</v>
      </c>
      <c r="M109" s="35">
        <v>35751</v>
      </c>
      <c r="N109" s="396">
        <v>37909</v>
      </c>
      <c r="O109" s="496">
        <v>41292</v>
      </c>
      <c r="P109" s="95">
        <v>45604</v>
      </c>
      <c r="Q109" s="36">
        <v>48116</v>
      </c>
      <c r="R109" s="36">
        <v>49660</v>
      </c>
    </row>
    <row r="110" spans="1:18" x14ac:dyDescent="0.3">
      <c r="A110" s="323" t="s">
        <v>6</v>
      </c>
      <c r="B110" s="37">
        <v>16050</v>
      </c>
      <c r="C110" s="90">
        <v>17689</v>
      </c>
      <c r="D110" s="90">
        <v>19805</v>
      </c>
      <c r="E110" s="10">
        <v>21532</v>
      </c>
      <c r="F110" s="37">
        <v>22886</v>
      </c>
      <c r="G110" s="90">
        <v>24368</v>
      </c>
      <c r="H110" s="90">
        <v>26225</v>
      </c>
      <c r="I110" s="10">
        <v>27400</v>
      </c>
      <c r="J110" s="37">
        <v>29472</v>
      </c>
      <c r="K110" s="90">
        <v>31345</v>
      </c>
      <c r="L110" s="90">
        <v>33033</v>
      </c>
      <c r="M110" s="440">
        <v>34589</v>
      </c>
      <c r="N110" s="37">
        <v>36451</v>
      </c>
      <c r="O110" s="427">
        <v>39452</v>
      </c>
      <c r="P110" s="90">
        <v>43663</v>
      </c>
      <c r="Q110" s="10">
        <v>45865</v>
      </c>
      <c r="R110" s="328">
        <v>47166</v>
      </c>
    </row>
    <row r="111" spans="1:18" x14ac:dyDescent="0.3">
      <c r="A111" s="323" t="s">
        <v>8</v>
      </c>
      <c r="B111" s="37" t="s">
        <v>127</v>
      </c>
      <c r="C111" s="90" t="s">
        <v>125</v>
      </c>
      <c r="D111" s="90" t="s">
        <v>126</v>
      </c>
      <c r="E111" s="10" t="s">
        <v>96</v>
      </c>
      <c r="F111" s="324" t="s">
        <v>125</v>
      </c>
      <c r="G111" s="90" t="s">
        <v>125</v>
      </c>
      <c r="H111" s="90">
        <v>90</v>
      </c>
      <c r="I111" s="10">
        <v>284</v>
      </c>
      <c r="J111" s="324">
        <v>496</v>
      </c>
      <c r="K111" s="90">
        <v>645</v>
      </c>
      <c r="L111" s="90">
        <v>918</v>
      </c>
      <c r="M111" s="440">
        <v>1162</v>
      </c>
      <c r="N111" s="324">
        <v>1458</v>
      </c>
      <c r="O111" s="427">
        <v>1840</v>
      </c>
      <c r="P111" s="90">
        <v>1941</v>
      </c>
      <c r="Q111" s="10">
        <v>2251</v>
      </c>
      <c r="R111" s="10">
        <v>2494</v>
      </c>
    </row>
    <row r="112" spans="1:18" ht="4.5" customHeight="1" x14ac:dyDescent="0.3">
      <c r="A112" s="305"/>
      <c r="B112" s="290"/>
      <c r="C112" s="433"/>
      <c r="D112" s="433"/>
      <c r="E112" s="289"/>
      <c r="F112" s="329"/>
      <c r="G112" s="433"/>
      <c r="H112" s="433"/>
      <c r="I112" s="289"/>
      <c r="J112" s="329"/>
      <c r="K112" s="433"/>
      <c r="L112" s="433"/>
      <c r="M112" s="443"/>
      <c r="N112" s="329"/>
      <c r="O112" s="425"/>
      <c r="P112" s="433"/>
      <c r="Q112" s="289"/>
      <c r="R112" s="289"/>
    </row>
    <row r="113" spans="1:18" x14ac:dyDescent="0.3">
      <c r="A113" s="330" t="s">
        <v>277</v>
      </c>
      <c r="B113" s="475">
        <v>9030</v>
      </c>
      <c r="C113" s="95">
        <v>9734</v>
      </c>
      <c r="D113" s="95">
        <v>10282</v>
      </c>
      <c r="E113" s="36">
        <v>10226</v>
      </c>
      <c r="F113" s="396">
        <v>10180</v>
      </c>
      <c r="G113" s="95">
        <v>10721</v>
      </c>
      <c r="H113" s="95">
        <v>11071</v>
      </c>
      <c r="I113" s="36">
        <v>11607</v>
      </c>
      <c r="J113" s="396">
        <v>12338</v>
      </c>
      <c r="K113" s="95">
        <v>13291</v>
      </c>
      <c r="L113" s="95">
        <v>13907</v>
      </c>
      <c r="M113" s="35">
        <v>14045</v>
      </c>
      <c r="N113" s="396">
        <v>14065</v>
      </c>
      <c r="O113" s="496">
        <v>14261</v>
      </c>
      <c r="P113" s="95">
        <v>14228</v>
      </c>
      <c r="Q113" s="36">
        <v>14752</v>
      </c>
      <c r="R113" s="36">
        <v>14001</v>
      </c>
    </row>
    <row r="114" spans="1:18" x14ac:dyDescent="0.3">
      <c r="A114" s="323" t="s">
        <v>32</v>
      </c>
      <c r="B114" s="37">
        <v>281</v>
      </c>
      <c r="C114" s="90">
        <v>285</v>
      </c>
      <c r="D114" s="90">
        <v>310</v>
      </c>
      <c r="E114" s="10">
        <v>287</v>
      </c>
      <c r="F114" s="324">
        <v>217</v>
      </c>
      <c r="G114" s="90">
        <v>222</v>
      </c>
      <c r="H114" s="90">
        <v>177</v>
      </c>
      <c r="I114" s="10">
        <v>160</v>
      </c>
      <c r="J114" s="324">
        <v>155</v>
      </c>
      <c r="K114" s="90" t="s">
        <v>125</v>
      </c>
      <c r="L114" s="90" t="s">
        <v>125</v>
      </c>
      <c r="M114" s="440" t="s">
        <v>125</v>
      </c>
      <c r="N114" s="324" t="s">
        <v>125</v>
      </c>
      <c r="O114" s="427" t="s">
        <v>125</v>
      </c>
      <c r="P114" s="90" t="s">
        <v>125</v>
      </c>
      <c r="Q114" s="10" t="s">
        <v>125</v>
      </c>
      <c r="R114" s="10" t="s">
        <v>125</v>
      </c>
    </row>
    <row r="115" spans="1:18" x14ac:dyDescent="0.3">
      <c r="A115" s="323" t="s">
        <v>45</v>
      </c>
      <c r="B115" s="37">
        <v>238</v>
      </c>
      <c r="C115" s="90">
        <v>242</v>
      </c>
      <c r="D115" s="90">
        <v>256</v>
      </c>
      <c r="E115" s="10">
        <v>256</v>
      </c>
      <c r="F115" s="324">
        <v>262</v>
      </c>
      <c r="G115" s="90">
        <v>264</v>
      </c>
      <c r="H115" s="90">
        <v>273</v>
      </c>
      <c r="I115" s="10">
        <v>277</v>
      </c>
      <c r="J115" s="324">
        <v>270</v>
      </c>
      <c r="K115" s="90">
        <v>274</v>
      </c>
      <c r="L115" s="90">
        <v>279</v>
      </c>
      <c r="M115" s="440">
        <v>301</v>
      </c>
      <c r="N115" s="324">
        <v>311</v>
      </c>
      <c r="O115" s="427">
        <v>311</v>
      </c>
      <c r="P115" s="90">
        <v>305</v>
      </c>
      <c r="Q115" s="10">
        <v>305</v>
      </c>
      <c r="R115" s="10">
        <v>305</v>
      </c>
    </row>
    <row r="116" spans="1:18" x14ac:dyDescent="0.3">
      <c r="A116" s="323" t="s">
        <v>8</v>
      </c>
      <c r="B116" s="37">
        <v>8511</v>
      </c>
      <c r="C116" s="90">
        <v>9207</v>
      </c>
      <c r="D116" s="90">
        <v>9716</v>
      </c>
      <c r="E116" s="10">
        <v>9683</v>
      </c>
      <c r="F116" s="324">
        <v>9701</v>
      </c>
      <c r="G116" s="90">
        <v>9694</v>
      </c>
      <c r="H116" s="90">
        <v>9651</v>
      </c>
      <c r="I116" s="10">
        <v>9100</v>
      </c>
      <c r="J116" s="324">
        <v>8938</v>
      </c>
      <c r="K116" s="90">
        <v>8890</v>
      </c>
      <c r="L116" s="90">
        <v>8653</v>
      </c>
      <c r="M116" s="440">
        <v>8245</v>
      </c>
      <c r="N116" s="324">
        <v>7912</v>
      </c>
      <c r="O116" s="427">
        <v>7740</v>
      </c>
      <c r="P116" s="90">
        <v>7802</v>
      </c>
      <c r="Q116" s="10">
        <v>7877</v>
      </c>
      <c r="R116" s="10">
        <v>8056</v>
      </c>
    </row>
    <row r="117" spans="1:18" x14ac:dyDescent="0.3">
      <c r="A117" s="323" t="s">
        <v>6</v>
      </c>
      <c r="B117" s="37" t="s">
        <v>127</v>
      </c>
      <c r="C117" s="90" t="s">
        <v>125</v>
      </c>
      <c r="D117" s="90" t="s">
        <v>126</v>
      </c>
      <c r="E117" s="10" t="s">
        <v>96</v>
      </c>
      <c r="F117" s="324" t="s">
        <v>125</v>
      </c>
      <c r="G117" s="90">
        <v>541</v>
      </c>
      <c r="H117" s="90">
        <v>970</v>
      </c>
      <c r="I117" s="10">
        <v>2070</v>
      </c>
      <c r="J117" s="324">
        <v>2975</v>
      </c>
      <c r="K117" s="90">
        <v>3984</v>
      </c>
      <c r="L117" s="90">
        <v>4832</v>
      </c>
      <c r="M117" s="440">
        <v>5355</v>
      </c>
      <c r="N117" s="324">
        <v>5716</v>
      </c>
      <c r="O117" s="427">
        <v>6128</v>
      </c>
      <c r="P117" s="90">
        <v>6116</v>
      </c>
      <c r="Q117" s="10">
        <v>6570</v>
      </c>
      <c r="R117" s="10">
        <v>5640</v>
      </c>
    </row>
    <row r="118" spans="1:18" x14ac:dyDescent="0.3">
      <c r="A118" s="333" t="s">
        <v>47</v>
      </c>
      <c r="B118" s="37" t="s">
        <v>127</v>
      </c>
      <c r="C118" s="90" t="s">
        <v>125</v>
      </c>
      <c r="D118" s="90" t="s">
        <v>126</v>
      </c>
      <c r="E118" s="10" t="s">
        <v>96</v>
      </c>
      <c r="F118" s="324" t="s">
        <v>125</v>
      </c>
      <c r="G118" s="90" t="s">
        <v>125</v>
      </c>
      <c r="H118" s="90" t="s">
        <v>125</v>
      </c>
      <c r="I118" s="10" t="s">
        <v>125</v>
      </c>
      <c r="J118" s="324" t="s">
        <v>125</v>
      </c>
      <c r="K118" s="90">
        <v>143</v>
      </c>
      <c r="L118" s="90">
        <v>143</v>
      </c>
      <c r="M118" s="440">
        <v>144</v>
      </c>
      <c r="N118" s="324">
        <v>126</v>
      </c>
      <c r="O118" s="427">
        <v>82</v>
      </c>
      <c r="P118" s="90">
        <v>5</v>
      </c>
      <c r="Q118" s="10" t="s">
        <v>125</v>
      </c>
      <c r="R118" s="10" t="s">
        <v>125</v>
      </c>
    </row>
    <row r="119" spans="1:18" ht="6" customHeight="1" x14ac:dyDescent="0.3">
      <c r="A119" s="305"/>
      <c r="B119" s="290"/>
      <c r="C119" s="433"/>
      <c r="D119" s="433"/>
      <c r="E119" s="289"/>
      <c r="F119" s="329"/>
      <c r="G119" s="433"/>
      <c r="H119" s="433"/>
      <c r="I119" s="289"/>
      <c r="J119" s="329"/>
      <c r="K119" s="433"/>
      <c r="L119" s="433"/>
      <c r="M119" s="443"/>
      <c r="N119" s="329"/>
      <c r="O119" s="425"/>
      <c r="P119" s="433"/>
      <c r="Q119" s="289"/>
      <c r="R119" s="289"/>
    </row>
    <row r="120" spans="1:18" x14ac:dyDescent="0.3">
      <c r="A120" s="11" t="s">
        <v>276</v>
      </c>
      <c r="B120" s="416">
        <v>183770</v>
      </c>
      <c r="C120" s="96">
        <v>188004</v>
      </c>
      <c r="D120" s="96">
        <v>190716</v>
      </c>
      <c r="E120" s="14">
        <v>191833</v>
      </c>
      <c r="F120" s="327">
        <v>193477</v>
      </c>
      <c r="G120" s="96">
        <v>197519</v>
      </c>
      <c r="H120" s="96">
        <v>200301</v>
      </c>
      <c r="I120" s="14">
        <v>202513</v>
      </c>
      <c r="J120" s="327">
        <v>206136</v>
      </c>
      <c r="K120" s="96">
        <v>209257</v>
      </c>
      <c r="L120" s="96">
        <v>211376</v>
      </c>
      <c r="M120" s="442">
        <v>213032</v>
      </c>
      <c r="N120" s="327">
        <v>214094</v>
      </c>
      <c r="O120" s="459">
        <v>217862</v>
      </c>
      <c r="P120" s="96">
        <v>219460</v>
      </c>
      <c r="Q120" s="14">
        <v>221198</v>
      </c>
      <c r="R120" s="14">
        <v>221597</v>
      </c>
    </row>
    <row r="121" spans="1:18" x14ac:dyDescent="0.3">
      <c r="A121" s="342" t="s">
        <v>50</v>
      </c>
      <c r="B121" s="475">
        <v>674</v>
      </c>
      <c r="C121" s="95">
        <v>660</v>
      </c>
      <c r="D121" s="95">
        <v>588</v>
      </c>
      <c r="E121" s="36">
        <v>415</v>
      </c>
      <c r="F121" s="396">
        <v>404</v>
      </c>
      <c r="G121" s="95">
        <v>374</v>
      </c>
      <c r="H121" s="95">
        <v>343</v>
      </c>
      <c r="I121" s="36">
        <v>325</v>
      </c>
      <c r="J121" s="396">
        <v>306</v>
      </c>
      <c r="K121" s="95">
        <v>301</v>
      </c>
      <c r="L121" s="95">
        <v>292</v>
      </c>
      <c r="M121" s="35">
        <v>287</v>
      </c>
      <c r="N121" s="396">
        <v>282</v>
      </c>
      <c r="O121" s="496">
        <v>256</v>
      </c>
      <c r="P121" s="95">
        <v>217</v>
      </c>
      <c r="Q121" s="36">
        <v>208</v>
      </c>
      <c r="R121" s="36">
        <v>199</v>
      </c>
    </row>
    <row r="122" spans="1:18" x14ac:dyDescent="0.3">
      <c r="A122" s="342" t="s">
        <v>51</v>
      </c>
      <c r="B122" s="475">
        <v>129</v>
      </c>
      <c r="C122" s="95">
        <v>118</v>
      </c>
      <c r="D122" s="95">
        <v>117</v>
      </c>
      <c r="E122" s="36">
        <v>108</v>
      </c>
      <c r="F122" s="396">
        <v>101</v>
      </c>
      <c r="G122" s="95">
        <v>100</v>
      </c>
      <c r="H122" s="95">
        <v>98</v>
      </c>
      <c r="I122" s="36">
        <v>84</v>
      </c>
      <c r="J122" s="396">
        <v>81</v>
      </c>
      <c r="K122" s="95">
        <v>80</v>
      </c>
      <c r="L122" s="95">
        <v>79</v>
      </c>
      <c r="M122" s="35">
        <v>74</v>
      </c>
      <c r="N122" s="396">
        <v>74</v>
      </c>
      <c r="O122" s="496">
        <v>69</v>
      </c>
      <c r="P122" s="95">
        <v>63</v>
      </c>
      <c r="Q122" s="36">
        <v>58</v>
      </c>
      <c r="R122" s="36">
        <v>62</v>
      </c>
    </row>
    <row r="123" spans="1:18" x14ac:dyDescent="0.3">
      <c r="A123" s="342" t="s">
        <v>52</v>
      </c>
      <c r="B123" s="475">
        <v>23676</v>
      </c>
      <c r="C123" s="95">
        <v>20862</v>
      </c>
      <c r="D123" s="95">
        <v>18186</v>
      </c>
      <c r="E123" s="36">
        <v>14730</v>
      </c>
      <c r="F123" s="396">
        <v>13043</v>
      </c>
      <c r="G123" s="95">
        <v>11896</v>
      </c>
      <c r="H123" s="95">
        <v>10317</v>
      </c>
      <c r="I123" s="36">
        <v>7994</v>
      </c>
      <c r="J123" s="396">
        <v>6899</v>
      </c>
      <c r="K123" s="95">
        <v>5908</v>
      </c>
      <c r="L123" s="95">
        <v>5083</v>
      </c>
      <c r="M123" s="35">
        <v>4596</v>
      </c>
      <c r="N123" s="396">
        <v>3745</v>
      </c>
      <c r="O123" s="496">
        <v>3172</v>
      </c>
      <c r="P123" s="95">
        <v>2853</v>
      </c>
      <c r="Q123" s="36">
        <v>2388</v>
      </c>
      <c r="R123" s="36">
        <v>2239</v>
      </c>
    </row>
    <row r="124" spans="1:18" x14ac:dyDescent="0.3">
      <c r="A124" s="342" t="s">
        <v>53</v>
      </c>
      <c r="B124" s="475">
        <v>2239</v>
      </c>
      <c r="C124" s="95">
        <v>2061</v>
      </c>
      <c r="D124" s="95">
        <v>1919</v>
      </c>
      <c r="E124" s="36">
        <v>1626</v>
      </c>
      <c r="F124" s="396">
        <v>1420</v>
      </c>
      <c r="G124" s="95">
        <v>1311</v>
      </c>
      <c r="H124" s="95">
        <v>1173</v>
      </c>
      <c r="I124" s="36">
        <v>1068</v>
      </c>
      <c r="J124" s="396">
        <v>1005</v>
      </c>
      <c r="K124" s="95">
        <v>865</v>
      </c>
      <c r="L124" s="95">
        <v>789</v>
      </c>
      <c r="M124" s="35">
        <v>725</v>
      </c>
      <c r="N124" s="396">
        <v>614</v>
      </c>
      <c r="O124" s="496">
        <v>606</v>
      </c>
      <c r="P124" s="95">
        <v>551</v>
      </c>
      <c r="Q124" s="36">
        <v>517</v>
      </c>
      <c r="R124" s="36">
        <v>468</v>
      </c>
    </row>
    <row r="125" spans="1:18" x14ac:dyDescent="0.3">
      <c r="A125" s="342" t="s">
        <v>54</v>
      </c>
      <c r="B125" s="475">
        <v>29337</v>
      </c>
      <c r="C125" s="95">
        <v>29657</v>
      </c>
      <c r="D125" s="95">
        <v>30208</v>
      </c>
      <c r="E125" s="36">
        <v>29089</v>
      </c>
      <c r="F125" s="396">
        <v>27622</v>
      </c>
      <c r="G125" s="95">
        <v>26425</v>
      </c>
      <c r="H125" s="95">
        <v>24942</v>
      </c>
      <c r="I125" s="36">
        <v>23899</v>
      </c>
      <c r="J125" s="396">
        <v>23103</v>
      </c>
      <c r="K125" s="95">
        <v>22812</v>
      </c>
      <c r="L125" s="95">
        <v>22396</v>
      </c>
      <c r="M125" s="35">
        <v>21603</v>
      </c>
      <c r="N125" s="396">
        <v>21092</v>
      </c>
      <c r="O125" s="496">
        <v>21170</v>
      </c>
      <c r="P125" s="95">
        <v>20912</v>
      </c>
      <c r="Q125" s="36">
        <v>21256</v>
      </c>
      <c r="R125" s="36">
        <v>20243</v>
      </c>
    </row>
    <row r="126" spans="1:18" x14ac:dyDescent="0.3">
      <c r="A126" s="342" t="s">
        <v>55</v>
      </c>
      <c r="B126" s="475">
        <v>84345</v>
      </c>
      <c r="C126" s="95">
        <v>83369</v>
      </c>
      <c r="D126" s="95">
        <v>81542</v>
      </c>
      <c r="E126" s="36">
        <v>82066</v>
      </c>
      <c r="F126" s="396">
        <v>78921</v>
      </c>
      <c r="G126" s="95">
        <v>78486</v>
      </c>
      <c r="H126" s="95">
        <v>77643</v>
      </c>
      <c r="I126" s="36">
        <v>76960</v>
      </c>
      <c r="J126" s="396">
        <v>76699</v>
      </c>
      <c r="K126" s="95">
        <v>76286</v>
      </c>
      <c r="L126" s="95">
        <v>75171</v>
      </c>
      <c r="M126" s="35">
        <v>74053</v>
      </c>
      <c r="N126" s="396">
        <v>71969</v>
      </c>
      <c r="O126" s="496">
        <v>62567</v>
      </c>
      <c r="P126" s="95">
        <v>60258</v>
      </c>
      <c r="Q126" s="36">
        <v>58763</v>
      </c>
      <c r="R126" s="36">
        <v>56706</v>
      </c>
    </row>
    <row r="127" spans="1:18" x14ac:dyDescent="0.3">
      <c r="A127" s="342" t="s">
        <v>56</v>
      </c>
      <c r="B127" s="475" t="s">
        <v>127</v>
      </c>
      <c r="C127" s="95" t="s">
        <v>125</v>
      </c>
      <c r="D127" s="95" t="s">
        <v>126</v>
      </c>
      <c r="E127" s="36" t="s">
        <v>96</v>
      </c>
      <c r="F127" s="396" t="s">
        <v>125</v>
      </c>
      <c r="G127" s="95" t="s">
        <v>125</v>
      </c>
      <c r="H127" s="95" t="s">
        <v>125</v>
      </c>
      <c r="I127" s="36" t="s">
        <v>125</v>
      </c>
      <c r="J127" s="396" t="s">
        <v>125</v>
      </c>
      <c r="K127" s="95" t="s">
        <v>125</v>
      </c>
      <c r="L127" s="95" t="s">
        <v>125</v>
      </c>
      <c r="M127" s="35" t="s">
        <v>125</v>
      </c>
      <c r="N127" s="396" t="s">
        <v>125</v>
      </c>
      <c r="O127" s="496" t="s">
        <v>125</v>
      </c>
      <c r="P127" s="95" t="s">
        <v>125</v>
      </c>
      <c r="Q127" s="36" t="s">
        <v>125</v>
      </c>
      <c r="R127" s="36" t="s">
        <v>125</v>
      </c>
    </row>
    <row r="128" spans="1:18" x14ac:dyDescent="0.3">
      <c r="A128" s="342" t="s">
        <v>57</v>
      </c>
      <c r="B128" s="475">
        <v>37641</v>
      </c>
      <c r="C128" s="95">
        <v>44297</v>
      </c>
      <c r="D128" s="95">
        <v>49964</v>
      </c>
      <c r="E128" s="36">
        <v>9026</v>
      </c>
      <c r="F128" s="396">
        <v>10828</v>
      </c>
      <c r="G128" s="95">
        <v>13399</v>
      </c>
      <c r="H128" s="95">
        <v>16294</v>
      </c>
      <c r="I128" s="36">
        <v>19267</v>
      </c>
      <c r="J128" s="396">
        <v>21007</v>
      </c>
      <c r="K128" s="95">
        <v>23016</v>
      </c>
      <c r="L128" s="95">
        <v>25000</v>
      </c>
      <c r="M128" s="35">
        <v>26646</v>
      </c>
      <c r="N128" s="396">
        <v>28741</v>
      </c>
      <c r="O128" s="496">
        <v>39517</v>
      </c>
      <c r="P128" s="95">
        <v>42148</v>
      </c>
      <c r="Q128" s="36">
        <v>43361</v>
      </c>
      <c r="R128" s="36">
        <v>45040</v>
      </c>
    </row>
    <row r="129" spans="1:18" x14ac:dyDescent="0.3">
      <c r="A129" s="342" t="s">
        <v>58</v>
      </c>
      <c r="B129" s="475">
        <v>5408</v>
      </c>
      <c r="C129" s="95">
        <v>6598</v>
      </c>
      <c r="D129" s="95">
        <v>7755</v>
      </c>
      <c r="E129" s="36">
        <v>48230</v>
      </c>
      <c r="F129" s="396">
        <v>52715</v>
      </c>
      <c r="G129" s="95">
        <v>55744</v>
      </c>
      <c r="H129" s="95">
        <v>58688</v>
      </c>
      <c r="I129" s="36">
        <v>60278</v>
      </c>
      <c r="J129" s="396">
        <v>62439</v>
      </c>
      <c r="K129" s="95">
        <v>63762</v>
      </c>
      <c r="L129" s="95">
        <v>64738</v>
      </c>
      <c r="M129" s="35">
        <v>65469</v>
      </c>
      <c r="N129" s="396">
        <v>60205</v>
      </c>
      <c r="O129" s="496">
        <v>57897</v>
      </c>
      <c r="P129" s="95">
        <v>57689</v>
      </c>
      <c r="Q129" s="36">
        <v>4233</v>
      </c>
      <c r="R129" s="36">
        <v>4283</v>
      </c>
    </row>
    <row r="130" spans="1:18" x14ac:dyDescent="0.3">
      <c r="A130" s="342" t="s">
        <v>59</v>
      </c>
      <c r="B130" s="475" t="s">
        <v>127</v>
      </c>
      <c r="C130" s="95" t="s">
        <v>125</v>
      </c>
      <c r="D130" s="95" t="s">
        <v>126</v>
      </c>
      <c r="E130" s="36">
        <v>58</v>
      </c>
      <c r="F130" s="396" t="s">
        <v>125</v>
      </c>
      <c r="G130" s="95">
        <v>454</v>
      </c>
      <c r="H130" s="95">
        <v>486</v>
      </c>
      <c r="I130" s="36">
        <v>1566</v>
      </c>
      <c r="J130" s="396">
        <v>2463</v>
      </c>
      <c r="K130" s="95">
        <v>3015</v>
      </c>
      <c r="L130" s="95">
        <v>3491</v>
      </c>
      <c r="M130" s="35">
        <v>3983</v>
      </c>
      <c r="N130" s="396">
        <v>4332</v>
      </c>
      <c r="O130" s="496">
        <v>7031</v>
      </c>
      <c r="P130" s="95">
        <v>7345</v>
      </c>
      <c r="Q130" s="36">
        <v>11009</v>
      </c>
      <c r="R130" s="36">
        <v>14099</v>
      </c>
    </row>
    <row r="131" spans="1:18" x14ac:dyDescent="0.3">
      <c r="A131" s="342" t="s">
        <v>60</v>
      </c>
      <c r="B131" s="475">
        <v>321</v>
      </c>
      <c r="C131" s="95">
        <v>382</v>
      </c>
      <c r="D131" s="95">
        <v>437</v>
      </c>
      <c r="E131" s="36">
        <v>6485</v>
      </c>
      <c r="F131" s="396">
        <v>8423</v>
      </c>
      <c r="G131" s="95">
        <v>9330</v>
      </c>
      <c r="H131" s="95">
        <v>10317</v>
      </c>
      <c r="I131" s="36">
        <v>11072</v>
      </c>
      <c r="J131" s="396">
        <v>12134</v>
      </c>
      <c r="K131" s="95">
        <v>13212</v>
      </c>
      <c r="L131" s="95">
        <v>14337</v>
      </c>
      <c r="M131" s="35" t="s">
        <v>125</v>
      </c>
      <c r="N131" s="396" t="s">
        <v>125</v>
      </c>
      <c r="O131" s="496" t="s">
        <v>125</v>
      </c>
      <c r="P131" s="95" t="s">
        <v>125</v>
      </c>
      <c r="Q131" s="36" t="s">
        <v>125</v>
      </c>
      <c r="R131" s="36" t="s">
        <v>125</v>
      </c>
    </row>
    <row r="132" spans="1:18" x14ac:dyDescent="0.3">
      <c r="A132" s="342" t="s">
        <v>61</v>
      </c>
      <c r="B132" s="475" t="s">
        <v>127</v>
      </c>
      <c r="C132" s="95" t="s">
        <v>125</v>
      </c>
      <c r="D132" s="95" t="s">
        <v>126</v>
      </c>
      <c r="E132" s="36" t="s">
        <v>96</v>
      </c>
      <c r="F132" s="396" t="s">
        <v>125</v>
      </c>
      <c r="G132" s="95" t="s">
        <v>125</v>
      </c>
      <c r="H132" s="95" t="s">
        <v>125</v>
      </c>
      <c r="I132" s="36" t="s">
        <v>125</v>
      </c>
      <c r="J132" s="396" t="s">
        <v>125</v>
      </c>
      <c r="K132" s="95" t="s">
        <v>125</v>
      </c>
      <c r="L132" s="95" t="s">
        <v>125</v>
      </c>
      <c r="M132" s="35">
        <v>12073</v>
      </c>
      <c r="N132" s="396">
        <v>18787</v>
      </c>
      <c r="O132" s="496">
        <v>19557</v>
      </c>
      <c r="P132" s="95">
        <v>18941</v>
      </c>
      <c r="Q132" s="36">
        <v>68391</v>
      </c>
      <c r="R132" s="36">
        <v>65192</v>
      </c>
    </row>
    <row r="133" spans="1:18" x14ac:dyDescent="0.3">
      <c r="A133" s="342" t="s">
        <v>62</v>
      </c>
      <c r="B133" s="475" t="s">
        <v>127</v>
      </c>
      <c r="C133" s="95" t="s">
        <v>125</v>
      </c>
      <c r="D133" s="95" t="s">
        <v>126</v>
      </c>
      <c r="E133" s="36" t="s">
        <v>96</v>
      </c>
      <c r="F133" s="396" t="s">
        <v>125</v>
      </c>
      <c r="G133" s="95" t="s">
        <v>125</v>
      </c>
      <c r="H133" s="95" t="s">
        <v>125</v>
      </c>
      <c r="I133" s="36" t="s">
        <v>125</v>
      </c>
      <c r="J133" s="396" t="s">
        <v>125</v>
      </c>
      <c r="K133" s="95" t="s">
        <v>125</v>
      </c>
      <c r="L133" s="95" t="s">
        <v>125</v>
      </c>
      <c r="M133" s="35">
        <v>3523</v>
      </c>
      <c r="N133" s="396">
        <v>4253</v>
      </c>
      <c r="O133" s="496">
        <v>6020</v>
      </c>
      <c r="P133" s="95">
        <v>8483</v>
      </c>
      <c r="Q133" s="36">
        <v>11014</v>
      </c>
      <c r="R133" s="36">
        <v>13066</v>
      </c>
    </row>
    <row r="134" spans="1:18" ht="6.75" customHeight="1" x14ac:dyDescent="0.3">
      <c r="A134" s="305"/>
      <c r="B134" s="290"/>
      <c r="C134" s="433"/>
      <c r="D134" s="433"/>
      <c r="E134" s="289"/>
      <c r="F134" s="329"/>
      <c r="G134" s="433"/>
      <c r="H134" s="433"/>
      <c r="I134" s="289"/>
      <c r="J134" s="329"/>
      <c r="K134" s="433"/>
      <c r="L134" s="433"/>
      <c r="M134" s="443"/>
      <c r="N134" s="329"/>
      <c r="O134" s="425"/>
      <c r="P134" s="433"/>
      <c r="Q134" s="289"/>
      <c r="R134" s="289"/>
    </row>
    <row r="135" spans="1:18" x14ac:dyDescent="0.3">
      <c r="A135" s="11" t="s">
        <v>275</v>
      </c>
      <c r="B135" s="416"/>
      <c r="C135" s="96"/>
      <c r="D135" s="96"/>
      <c r="E135" s="14"/>
      <c r="F135" s="327"/>
      <c r="G135" s="96"/>
      <c r="H135" s="96"/>
      <c r="I135" s="14"/>
      <c r="J135" s="327"/>
      <c r="K135" s="96"/>
      <c r="L135" s="96"/>
      <c r="M135" s="442"/>
      <c r="N135" s="327"/>
      <c r="O135" s="459"/>
      <c r="P135" s="96"/>
      <c r="Q135" s="14"/>
      <c r="R135" s="14"/>
    </row>
    <row r="136" spans="1:18" x14ac:dyDescent="0.3">
      <c r="A136" s="330" t="s">
        <v>63</v>
      </c>
      <c r="B136" s="417">
        <v>3.7000000000000002E-3</v>
      </c>
      <c r="C136" s="426">
        <v>3.5000000000000001E-3</v>
      </c>
      <c r="D136" s="426">
        <v>3.0999999999999999E-3</v>
      </c>
      <c r="E136" s="20">
        <v>2.2000000000000001E-3</v>
      </c>
      <c r="F136" s="331">
        <v>2.0999999999999999E-3</v>
      </c>
      <c r="G136" s="426">
        <v>1.9E-3</v>
      </c>
      <c r="H136" s="426">
        <v>1.6999999999999999E-3</v>
      </c>
      <c r="I136" s="20">
        <v>1.6000000000000001E-3</v>
      </c>
      <c r="J136" s="331">
        <v>1.5E-3</v>
      </c>
      <c r="K136" s="426">
        <v>1.4E-3</v>
      </c>
      <c r="L136" s="426">
        <v>1.4E-3</v>
      </c>
      <c r="M136" s="444">
        <v>1.2999999999999999E-3</v>
      </c>
      <c r="N136" s="331">
        <v>1.2999999999999999E-3</v>
      </c>
      <c r="O136" s="460">
        <v>1.1999999999999999E-3</v>
      </c>
      <c r="P136" s="426">
        <v>1E-3</v>
      </c>
      <c r="Q136" s="20">
        <v>8.9999999999999998E-4</v>
      </c>
      <c r="R136" s="20">
        <v>8.9999999999999998E-4</v>
      </c>
    </row>
    <row r="137" spans="1:18" x14ac:dyDescent="0.3">
      <c r="A137" s="330" t="s">
        <v>64</v>
      </c>
      <c r="B137" s="417">
        <v>6.9999999999999999E-4</v>
      </c>
      <c r="C137" s="426">
        <v>5.9999999999999995E-4</v>
      </c>
      <c r="D137" s="426">
        <v>5.9999999999999995E-4</v>
      </c>
      <c r="E137" s="20">
        <v>5.9999999999999995E-4</v>
      </c>
      <c r="F137" s="331">
        <v>5.0000000000000001E-4</v>
      </c>
      <c r="G137" s="426">
        <v>5.0000000000000001E-4</v>
      </c>
      <c r="H137" s="426">
        <v>5.0000000000000001E-4</v>
      </c>
      <c r="I137" s="20">
        <v>4.0000000000000002E-4</v>
      </c>
      <c r="J137" s="331">
        <v>4.0000000000000002E-4</v>
      </c>
      <c r="K137" s="426">
        <v>4.0000000000000002E-4</v>
      </c>
      <c r="L137" s="426">
        <v>4.0000000000000002E-4</v>
      </c>
      <c r="M137" s="444">
        <v>2.9999999999999997E-4</v>
      </c>
      <c r="N137" s="331">
        <v>2.9999999999999997E-4</v>
      </c>
      <c r="O137" s="460">
        <v>2.9999999999999997E-4</v>
      </c>
      <c r="P137" s="426">
        <v>2.9999999999999997E-4</v>
      </c>
      <c r="Q137" s="20">
        <v>2.9999999999999997E-4</v>
      </c>
      <c r="R137" s="20">
        <v>2.9999999999999997E-4</v>
      </c>
    </row>
    <row r="138" spans="1:18" x14ac:dyDescent="0.3">
      <c r="A138" s="330" t="s">
        <v>65</v>
      </c>
      <c r="B138" s="417">
        <v>0.1288</v>
      </c>
      <c r="C138" s="426">
        <v>0.111</v>
      </c>
      <c r="D138" s="426">
        <v>9.5399999999999999E-2</v>
      </c>
      <c r="E138" s="20">
        <v>7.6799999999999993E-2</v>
      </c>
      <c r="F138" s="331">
        <v>6.7400000000000002E-2</v>
      </c>
      <c r="G138" s="426">
        <v>6.0199999999999997E-2</v>
      </c>
      <c r="H138" s="426">
        <v>5.1499999999999997E-2</v>
      </c>
      <c r="I138" s="20">
        <v>3.95E-2</v>
      </c>
      <c r="J138" s="331">
        <v>3.3500000000000002E-2</v>
      </c>
      <c r="K138" s="426">
        <v>2.8199999999999999E-2</v>
      </c>
      <c r="L138" s="426">
        <v>2.4E-2</v>
      </c>
      <c r="M138" s="444">
        <v>2.1600000000000001E-2</v>
      </c>
      <c r="N138" s="331">
        <v>1.7500000000000002E-2</v>
      </c>
      <c r="O138" s="460">
        <v>1.46E-2</v>
      </c>
      <c r="P138" s="426">
        <v>1.2999999999999999E-2</v>
      </c>
      <c r="Q138" s="20">
        <v>1.0800000000000001E-2</v>
      </c>
      <c r="R138" s="20">
        <v>1.01E-2</v>
      </c>
    </row>
    <row r="139" spans="1:18" x14ac:dyDescent="0.3">
      <c r="A139" s="330" t="s">
        <v>66</v>
      </c>
      <c r="B139" s="417">
        <v>1.2200000000000001E-2</v>
      </c>
      <c r="C139" s="426">
        <v>1.0999999999999999E-2</v>
      </c>
      <c r="D139" s="426">
        <v>1.01E-2</v>
      </c>
      <c r="E139" s="20">
        <v>8.5000000000000006E-3</v>
      </c>
      <c r="F139" s="331">
        <v>7.3000000000000001E-3</v>
      </c>
      <c r="G139" s="426">
        <v>6.6E-3</v>
      </c>
      <c r="H139" s="426">
        <v>5.8999999999999999E-3</v>
      </c>
      <c r="I139" s="20">
        <v>5.3E-3</v>
      </c>
      <c r="J139" s="331">
        <v>4.8999999999999998E-3</v>
      </c>
      <c r="K139" s="426">
        <v>4.1000000000000003E-3</v>
      </c>
      <c r="L139" s="426">
        <v>3.7000000000000002E-3</v>
      </c>
      <c r="M139" s="444">
        <v>3.3999999999999998E-3</v>
      </c>
      <c r="N139" s="331">
        <v>2.8999999999999998E-3</v>
      </c>
      <c r="O139" s="460">
        <v>2.8E-3</v>
      </c>
      <c r="P139" s="426">
        <v>2.5000000000000001E-3</v>
      </c>
      <c r="Q139" s="20">
        <v>2.3E-3</v>
      </c>
      <c r="R139" s="20">
        <v>2.0999999999999999E-3</v>
      </c>
    </row>
    <row r="140" spans="1:18" x14ac:dyDescent="0.3">
      <c r="A140" s="330" t="s">
        <v>67</v>
      </c>
      <c r="B140" s="417">
        <v>0.15959999999999999</v>
      </c>
      <c r="C140" s="426">
        <v>0.15770000000000001</v>
      </c>
      <c r="D140" s="426">
        <v>0.15840000000000001</v>
      </c>
      <c r="E140" s="20">
        <v>0.15160000000000001</v>
      </c>
      <c r="F140" s="331">
        <v>0.14280000000000001</v>
      </c>
      <c r="G140" s="426">
        <v>0.1338</v>
      </c>
      <c r="H140" s="426">
        <v>0.1245</v>
      </c>
      <c r="I140" s="20">
        <v>0.11799999999999999</v>
      </c>
      <c r="J140" s="331">
        <v>0.11210000000000001</v>
      </c>
      <c r="K140" s="426">
        <v>0.109</v>
      </c>
      <c r="L140" s="426">
        <v>0.106</v>
      </c>
      <c r="M140" s="444">
        <v>0.1014</v>
      </c>
      <c r="N140" s="331">
        <v>9.8500000000000004E-2</v>
      </c>
      <c r="O140" s="460">
        <v>9.7199999999999995E-2</v>
      </c>
      <c r="P140" s="426">
        <v>9.5299999999999996E-2</v>
      </c>
      <c r="Q140" s="20">
        <v>9.6100000000000005E-2</v>
      </c>
      <c r="R140" s="20">
        <v>9.1399999999999995E-2</v>
      </c>
    </row>
    <row r="141" spans="1:18" x14ac:dyDescent="0.3">
      <c r="A141" s="330" t="s">
        <v>68</v>
      </c>
      <c r="B141" s="417">
        <v>0.45900000000000002</v>
      </c>
      <c r="C141" s="426">
        <v>0.44340000000000002</v>
      </c>
      <c r="D141" s="426">
        <v>0.42759999999999998</v>
      </c>
      <c r="E141" s="20">
        <v>0.42780000000000001</v>
      </c>
      <c r="F141" s="331">
        <v>0.40789999999999998</v>
      </c>
      <c r="G141" s="426">
        <v>0.39739999999999998</v>
      </c>
      <c r="H141" s="426">
        <v>0.3876</v>
      </c>
      <c r="I141" s="20">
        <v>0.38</v>
      </c>
      <c r="J141" s="331">
        <v>0.37209999999999999</v>
      </c>
      <c r="K141" s="426">
        <v>0.36459999999999998</v>
      </c>
      <c r="L141" s="426">
        <v>0.35560000000000003</v>
      </c>
      <c r="M141" s="444">
        <v>0.34760000000000002</v>
      </c>
      <c r="N141" s="331">
        <v>0.3362</v>
      </c>
      <c r="O141" s="460">
        <v>0.28720000000000001</v>
      </c>
      <c r="P141" s="426">
        <v>0.27460000000000001</v>
      </c>
      <c r="Q141" s="20">
        <v>0.26569999999999999</v>
      </c>
      <c r="R141" s="20">
        <v>0.25590000000000002</v>
      </c>
    </row>
    <row r="142" spans="1:18" x14ac:dyDescent="0.3">
      <c r="A142" s="330" t="s">
        <v>69</v>
      </c>
      <c r="B142" s="417">
        <f t="shared" ref="B142:Q142" si="1">B143+B144+B145+B146+B147+B148</f>
        <v>0.23590000000000003</v>
      </c>
      <c r="C142" s="426">
        <f t="shared" si="1"/>
        <v>0.2727</v>
      </c>
      <c r="D142" s="426">
        <f t="shared" si="1"/>
        <v>0.30500000000000005</v>
      </c>
      <c r="E142" s="20">
        <f t="shared" si="1"/>
        <v>0.33260000000000001</v>
      </c>
      <c r="F142" s="331">
        <f t="shared" si="1"/>
        <v>0.372</v>
      </c>
      <c r="G142" s="426">
        <f t="shared" si="1"/>
        <v>0.39950000000000002</v>
      </c>
      <c r="H142" s="426">
        <f t="shared" si="1"/>
        <v>0.42819999999999997</v>
      </c>
      <c r="I142" s="20">
        <f t="shared" si="1"/>
        <v>0.45520000000000005</v>
      </c>
      <c r="J142" s="331">
        <f t="shared" si="1"/>
        <v>0.47560000000000002</v>
      </c>
      <c r="K142" s="426">
        <f t="shared" si="1"/>
        <v>0.49220000000000003</v>
      </c>
      <c r="L142" s="426">
        <f t="shared" si="1"/>
        <v>0.50890000000000002</v>
      </c>
      <c r="M142" s="444">
        <f t="shared" si="1"/>
        <v>0.52429999999999999</v>
      </c>
      <c r="N142" s="331">
        <f t="shared" si="1"/>
        <v>0.54330000000000001</v>
      </c>
      <c r="O142" s="460">
        <f t="shared" si="1"/>
        <v>0.59689999999999999</v>
      </c>
      <c r="P142" s="426">
        <f t="shared" si="1"/>
        <v>0.61350000000000005</v>
      </c>
      <c r="Q142" s="20">
        <f t="shared" si="1"/>
        <v>0.62390000000000001</v>
      </c>
      <c r="R142" s="20">
        <f>R143+R144+R145+R146+R147+R148</f>
        <v>0.63939999999999997</v>
      </c>
    </row>
    <row r="143" spans="1:18" x14ac:dyDescent="0.3">
      <c r="A143" s="406" t="s">
        <v>57</v>
      </c>
      <c r="B143" s="476">
        <v>0.20480000000000001</v>
      </c>
      <c r="C143" s="486">
        <v>0.2356</v>
      </c>
      <c r="D143" s="486">
        <v>0.26200000000000001</v>
      </c>
      <c r="E143" s="407">
        <v>4.7100000000000003E-2</v>
      </c>
      <c r="F143" s="408">
        <v>5.6000000000000001E-2</v>
      </c>
      <c r="G143" s="486">
        <v>6.7799999999999999E-2</v>
      </c>
      <c r="H143" s="486">
        <v>8.1299999999999997E-2</v>
      </c>
      <c r="I143" s="407">
        <v>9.5100000000000004E-2</v>
      </c>
      <c r="J143" s="408">
        <v>0.1019</v>
      </c>
      <c r="K143" s="486">
        <v>0.11</v>
      </c>
      <c r="L143" s="486">
        <v>0.1183</v>
      </c>
      <c r="M143" s="501">
        <v>0.12509999999999999</v>
      </c>
      <c r="N143" s="408">
        <v>0.13420000000000001</v>
      </c>
      <c r="O143" s="497">
        <v>0.18140000000000001</v>
      </c>
      <c r="P143" s="486">
        <v>0.19209999999999999</v>
      </c>
      <c r="Q143" s="407">
        <v>0.19600000000000001</v>
      </c>
      <c r="R143" s="407">
        <v>0.20330000000000001</v>
      </c>
    </row>
    <row r="144" spans="1:18" x14ac:dyDescent="0.3">
      <c r="A144" s="406" t="s">
        <v>58</v>
      </c>
      <c r="B144" s="476">
        <v>2.9399999999999999E-2</v>
      </c>
      <c r="C144" s="486">
        <v>3.5099999999999999E-2</v>
      </c>
      <c r="D144" s="486">
        <v>4.07E-2</v>
      </c>
      <c r="E144" s="407">
        <v>0.25140000000000001</v>
      </c>
      <c r="F144" s="408">
        <v>0.27250000000000002</v>
      </c>
      <c r="G144" s="486">
        <v>0.28220000000000001</v>
      </c>
      <c r="H144" s="486">
        <v>0.29299999999999998</v>
      </c>
      <c r="I144" s="407">
        <v>0.29770000000000002</v>
      </c>
      <c r="J144" s="408">
        <v>0.3029</v>
      </c>
      <c r="K144" s="486">
        <v>0.30470000000000003</v>
      </c>
      <c r="L144" s="486">
        <v>0.30630000000000002</v>
      </c>
      <c r="M144" s="501">
        <v>0.30730000000000002</v>
      </c>
      <c r="N144" s="408">
        <v>0.28120000000000001</v>
      </c>
      <c r="O144" s="497">
        <v>0.26579999999999998</v>
      </c>
      <c r="P144" s="486">
        <v>0.26290000000000002</v>
      </c>
      <c r="Q144" s="407">
        <v>1.9099999999999999E-2</v>
      </c>
      <c r="R144" s="407">
        <v>1.9300000000000001E-2</v>
      </c>
    </row>
    <row r="145" spans="1:18" x14ac:dyDescent="0.3">
      <c r="A145" s="406" t="s">
        <v>59</v>
      </c>
      <c r="B145" s="476">
        <v>0</v>
      </c>
      <c r="C145" s="486">
        <v>0</v>
      </c>
      <c r="D145" s="486">
        <v>0</v>
      </c>
      <c r="E145" s="407">
        <v>2.9999999999999997E-4</v>
      </c>
      <c r="F145" s="408">
        <v>0</v>
      </c>
      <c r="G145" s="486">
        <v>2.3E-3</v>
      </c>
      <c r="H145" s="486">
        <v>2.3999999999999998E-3</v>
      </c>
      <c r="I145" s="407">
        <v>7.7000000000000002E-3</v>
      </c>
      <c r="J145" s="408">
        <v>1.1900000000000001E-2</v>
      </c>
      <c r="K145" s="486">
        <v>1.44E-2</v>
      </c>
      <c r="L145" s="486">
        <v>1.6500000000000001E-2</v>
      </c>
      <c r="M145" s="501">
        <v>1.8700000000000001E-2</v>
      </c>
      <c r="N145" s="408">
        <v>2.0199999999999999E-2</v>
      </c>
      <c r="O145" s="497">
        <v>3.2300000000000002E-2</v>
      </c>
      <c r="P145" s="486">
        <v>3.3500000000000002E-2</v>
      </c>
      <c r="Q145" s="407">
        <v>4.9799999999999997E-2</v>
      </c>
      <c r="R145" s="407">
        <v>6.3600000000000004E-2</v>
      </c>
    </row>
    <row r="146" spans="1:18" x14ac:dyDescent="0.3">
      <c r="A146" s="406" t="s">
        <v>60</v>
      </c>
      <c r="B146" s="476">
        <v>1.6999999999999999E-3</v>
      </c>
      <c r="C146" s="486">
        <v>2E-3</v>
      </c>
      <c r="D146" s="486">
        <v>2.3E-3</v>
      </c>
      <c r="E146" s="407">
        <v>3.3799999999999997E-2</v>
      </c>
      <c r="F146" s="408">
        <v>4.3499999999999997E-2</v>
      </c>
      <c r="G146" s="486">
        <v>4.7199999999999999E-2</v>
      </c>
      <c r="H146" s="486">
        <v>5.1499999999999997E-2</v>
      </c>
      <c r="I146" s="407">
        <v>5.4699999999999999E-2</v>
      </c>
      <c r="J146" s="408">
        <v>5.8900000000000001E-2</v>
      </c>
      <c r="K146" s="486">
        <v>6.3100000000000003E-2</v>
      </c>
      <c r="L146" s="486">
        <v>6.7799999999999999E-2</v>
      </c>
      <c r="M146" s="501">
        <v>0</v>
      </c>
      <c r="N146" s="408">
        <v>0</v>
      </c>
      <c r="O146" s="497">
        <v>0</v>
      </c>
      <c r="P146" s="486">
        <v>0</v>
      </c>
      <c r="Q146" s="407">
        <v>0</v>
      </c>
      <c r="R146" s="407">
        <v>0</v>
      </c>
    </row>
    <row r="147" spans="1:18" x14ac:dyDescent="0.3">
      <c r="A147" s="406" t="s">
        <v>61</v>
      </c>
      <c r="B147" s="476">
        <v>0</v>
      </c>
      <c r="C147" s="486">
        <v>0</v>
      </c>
      <c r="D147" s="486">
        <v>0</v>
      </c>
      <c r="E147" s="407">
        <v>0</v>
      </c>
      <c r="F147" s="408">
        <v>0</v>
      </c>
      <c r="G147" s="486">
        <v>0</v>
      </c>
      <c r="H147" s="486">
        <v>0</v>
      </c>
      <c r="I147" s="407">
        <v>0</v>
      </c>
      <c r="J147" s="408">
        <v>0</v>
      </c>
      <c r="K147" s="486">
        <v>0</v>
      </c>
      <c r="L147" s="486">
        <v>0</v>
      </c>
      <c r="M147" s="501">
        <v>5.67E-2</v>
      </c>
      <c r="N147" s="408">
        <v>8.7800000000000003E-2</v>
      </c>
      <c r="O147" s="497">
        <v>8.9800000000000005E-2</v>
      </c>
      <c r="P147" s="486">
        <v>8.6300000000000002E-2</v>
      </c>
      <c r="Q147" s="407">
        <v>0.30919999999999997</v>
      </c>
      <c r="R147" s="407">
        <v>0.29420000000000002</v>
      </c>
    </row>
    <row r="148" spans="1:18" x14ac:dyDescent="0.3">
      <c r="A148" s="406" t="s">
        <v>62</v>
      </c>
      <c r="B148" s="476">
        <v>0</v>
      </c>
      <c r="C148" s="486">
        <v>0</v>
      </c>
      <c r="D148" s="486">
        <v>0</v>
      </c>
      <c r="E148" s="407">
        <v>0</v>
      </c>
      <c r="F148" s="408">
        <v>0</v>
      </c>
      <c r="G148" s="486">
        <v>0</v>
      </c>
      <c r="H148" s="486">
        <v>0</v>
      </c>
      <c r="I148" s="407">
        <v>0</v>
      </c>
      <c r="J148" s="408">
        <v>0</v>
      </c>
      <c r="K148" s="486">
        <v>0</v>
      </c>
      <c r="L148" s="486">
        <v>0</v>
      </c>
      <c r="M148" s="501">
        <v>1.6500000000000001E-2</v>
      </c>
      <c r="N148" s="408">
        <v>1.9900000000000001E-2</v>
      </c>
      <c r="O148" s="497">
        <v>2.76E-2</v>
      </c>
      <c r="P148" s="486">
        <v>3.8699999999999998E-2</v>
      </c>
      <c r="Q148" s="407">
        <v>4.9799999999999997E-2</v>
      </c>
      <c r="R148" s="407">
        <v>5.8999999999999997E-2</v>
      </c>
    </row>
    <row r="149" spans="1:18" ht="8.25" customHeight="1" x14ac:dyDescent="0.3">
      <c r="A149" s="305"/>
      <c r="B149" s="290"/>
      <c r="C149" s="433"/>
      <c r="D149" s="433"/>
      <c r="E149" s="289"/>
      <c r="F149" s="329"/>
      <c r="G149" s="433"/>
      <c r="H149" s="433"/>
      <c r="I149" s="289"/>
      <c r="J149" s="329"/>
      <c r="K149" s="433"/>
      <c r="L149" s="433"/>
      <c r="M149" s="443"/>
      <c r="N149" s="329"/>
      <c r="O149" s="425"/>
      <c r="P149" s="433"/>
      <c r="Q149" s="289"/>
      <c r="R149" s="289"/>
    </row>
    <row r="150" spans="1:18" x14ac:dyDescent="0.3">
      <c r="A150" s="2" t="s">
        <v>107</v>
      </c>
      <c r="B150" s="421">
        <v>0.38240000000000002</v>
      </c>
      <c r="C150" s="431">
        <v>0.38769999999999999</v>
      </c>
      <c r="D150" s="431">
        <v>0.3896</v>
      </c>
      <c r="E150" s="24">
        <v>0.38869999999999999</v>
      </c>
      <c r="F150" s="336">
        <v>0.38750000000000001</v>
      </c>
      <c r="G150" s="431">
        <v>0.3916</v>
      </c>
      <c r="H150" s="431">
        <v>0.39290000000000003</v>
      </c>
      <c r="I150" s="24">
        <v>0.39360000000000001</v>
      </c>
      <c r="J150" s="336">
        <v>0.39950000000000002</v>
      </c>
      <c r="K150" s="431">
        <v>0.40579999999999999</v>
      </c>
      <c r="L150" s="431">
        <v>0.40970000000000001</v>
      </c>
      <c r="M150" s="448">
        <v>0.4128</v>
      </c>
      <c r="N150" s="336">
        <v>0.4133</v>
      </c>
      <c r="O150" s="498">
        <v>0.41949999999999998</v>
      </c>
      <c r="P150" s="431">
        <v>0.42149999999999999</v>
      </c>
      <c r="Q150" s="24">
        <v>0.4234</v>
      </c>
      <c r="R150" s="24">
        <v>0.4209</v>
      </c>
    </row>
    <row r="151" spans="1:18" ht="4.5" customHeight="1" x14ac:dyDescent="0.3">
      <c r="A151" s="305"/>
      <c r="B151" s="290"/>
      <c r="C151" s="433"/>
      <c r="D151" s="433"/>
      <c r="E151" s="289"/>
      <c r="F151" s="329"/>
      <c r="G151" s="433"/>
      <c r="H151" s="433"/>
      <c r="I151" s="289"/>
      <c r="J151" s="329"/>
      <c r="K151" s="433"/>
      <c r="L151" s="433"/>
      <c r="M151" s="443"/>
      <c r="N151" s="329"/>
      <c r="O151" s="425"/>
      <c r="P151" s="433"/>
      <c r="Q151" s="289"/>
      <c r="R151" s="289"/>
    </row>
    <row r="152" spans="1:18" x14ac:dyDescent="0.3">
      <c r="A152" s="343" t="s">
        <v>262</v>
      </c>
      <c r="B152" s="414">
        <v>157153</v>
      </c>
      <c r="C152" s="91">
        <v>162404</v>
      </c>
      <c r="D152" s="91">
        <v>166310</v>
      </c>
      <c r="E152" s="5">
        <v>169618</v>
      </c>
      <c r="F152" s="322">
        <v>174872</v>
      </c>
      <c r="G152" s="91">
        <v>178782</v>
      </c>
      <c r="H152" s="91">
        <v>181765</v>
      </c>
      <c r="I152" s="5">
        <v>185960</v>
      </c>
      <c r="J152" s="322">
        <v>190084</v>
      </c>
      <c r="K152" s="91">
        <v>193145</v>
      </c>
      <c r="L152" s="91">
        <v>195846</v>
      </c>
      <c r="M152" s="439">
        <v>198482</v>
      </c>
      <c r="N152" s="322">
        <v>200599</v>
      </c>
      <c r="O152" s="458">
        <v>204324</v>
      </c>
      <c r="P152" s="91">
        <v>206365</v>
      </c>
      <c r="Q152" s="5">
        <v>208620</v>
      </c>
      <c r="R152" s="5">
        <v>209518</v>
      </c>
    </row>
    <row r="153" spans="1:18" x14ac:dyDescent="0.3">
      <c r="A153" s="330" t="s">
        <v>70</v>
      </c>
      <c r="B153" s="417">
        <v>0.85519999999999996</v>
      </c>
      <c r="C153" s="426">
        <v>0.86380000000000001</v>
      </c>
      <c r="D153" s="426">
        <v>0.872</v>
      </c>
      <c r="E153" s="20">
        <v>0.88419999999999999</v>
      </c>
      <c r="F153" s="331">
        <v>0.90380000000000005</v>
      </c>
      <c r="G153" s="426">
        <v>0.90510000000000002</v>
      </c>
      <c r="H153" s="426">
        <v>0.90749999999999997</v>
      </c>
      <c r="I153" s="20">
        <v>0.91830000000000001</v>
      </c>
      <c r="J153" s="331">
        <v>0.92210000000000003</v>
      </c>
      <c r="K153" s="426">
        <v>0.92300000000000004</v>
      </c>
      <c r="L153" s="426">
        <v>0.92649999999999999</v>
      </c>
      <c r="M153" s="444">
        <v>0.93169999999999997</v>
      </c>
      <c r="N153" s="331">
        <v>0.93700000000000006</v>
      </c>
      <c r="O153" s="460">
        <v>0.93789999999999996</v>
      </c>
      <c r="P153" s="426">
        <v>0.94030000000000002</v>
      </c>
      <c r="Q153" s="20">
        <v>0.94310000000000005</v>
      </c>
      <c r="R153" s="20">
        <v>0.94550000000000001</v>
      </c>
    </row>
    <row r="154" spans="1:18" s="286" customFormat="1" ht="9" x14ac:dyDescent="0.3">
      <c r="A154" s="344"/>
      <c r="B154" s="296"/>
      <c r="C154" s="488"/>
      <c r="D154" s="488"/>
      <c r="E154" s="297"/>
      <c r="F154" s="345"/>
      <c r="G154" s="488"/>
      <c r="H154" s="488"/>
      <c r="I154" s="298"/>
      <c r="J154" s="345"/>
      <c r="K154" s="488"/>
      <c r="L154" s="488"/>
      <c r="M154" s="502"/>
      <c r="N154" s="345"/>
      <c r="O154" s="487"/>
      <c r="P154" s="488"/>
      <c r="Q154" s="298"/>
      <c r="R154" s="298"/>
    </row>
    <row r="155" spans="1:18" ht="14.4" thickBot="1" x14ac:dyDescent="0.35">
      <c r="A155" s="337" t="s">
        <v>28</v>
      </c>
      <c r="B155" s="473">
        <v>55.58</v>
      </c>
      <c r="C155" s="484">
        <v>57.33</v>
      </c>
      <c r="D155" s="484">
        <v>58.44</v>
      </c>
      <c r="E155" s="102">
        <v>58.91</v>
      </c>
      <c r="F155" s="402">
        <v>60.36</v>
      </c>
      <c r="G155" s="484">
        <v>60.36</v>
      </c>
      <c r="H155" s="484">
        <v>60.41</v>
      </c>
      <c r="I155" s="102">
        <v>59.85</v>
      </c>
      <c r="J155" s="402">
        <v>57.46</v>
      </c>
      <c r="K155" s="484">
        <v>56.36</v>
      </c>
      <c r="L155" s="484">
        <v>55.74</v>
      </c>
      <c r="M155" s="503">
        <v>60.02</v>
      </c>
      <c r="N155" s="402">
        <v>58.08</v>
      </c>
      <c r="O155" s="499">
        <v>56.05</v>
      </c>
      <c r="P155" s="484">
        <v>61.94</v>
      </c>
      <c r="Q155" s="102">
        <v>62.71</v>
      </c>
      <c r="R155" s="102">
        <v>63.81</v>
      </c>
    </row>
    <row r="156" spans="1:18" ht="16.5" customHeight="1" thickBot="1" x14ac:dyDescent="0.35">
      <c r="A156" s="290"/>
      <c r="B156" s="329"/>
      <c r="C156" s="329"/>
      <c r="D156" s="329"/>
      <c r="E156" s="329"/>
      <c r="F156" s="329"/>
      <c r="G156" s="329"/>
      <c r="H156" s="329"/>
      <c r="I156" s="329"/>
      <c r="J156" s="329"/>
      <c r="K156" s="329"/>
      <c r="L156" s="290"/>
      <c r="M156" s="329"/>
      <c r="N156" s="329"/>
      <c r="O156" s="425"/>
      <c r="P156" s="329"/>
      <c r="Q156" s="329"/>
      <c r="R156" s="289"/>
    </row>
    <row r="157" spans="1:18" ht="20.399999999999999" thickBot="1" x14ac:dyDescent="0.35">
      <c r="A157" s="103" t="s">
        <v>71</v>
      </c>
      <c r="B157" s="88"/>
      <c r="C157" s="88"/>
      <c r="D157" s="88"/>
      <c r="E157" s="88"/>
      <c r="F157" s="88"/>
      <c r="G157" s="88"/>
      <c r="H157" s="88"/>
      <c r="I157" s="88"/>
      <c r="J157" s="88"/>
      <c r="K157" s="88"/>
      <c r="L157" s="103"/>
      <c r="M157" s="88"/>
      <c r="N157" s="88"/>
      <c r="O157" s="438"/>
      <c r="P157" s="88"/>
      <c r="Q157" s="88"/>
      <c r="R157" s="89"/>
    </row>
    <row r="158" spans="1:18" x14ac:dyDescent="0.3">
      <c r="A158" s="2" t="s">
        <v>72</v>
      </c>
      <c r="B158" s="414">
        <v>158291</v>
      </c>
      <c r="C158" s="423">
        <v>161697</v>
      </c>
      <c r="D158" s="423">
        <v>163789</v>
      </c>
      <c r="E158" s="5">
        <v>165289</v>
      </c>
      <c r="F158" s="4">
        <v>166563</v>
      </c>
      <c r="G158" s="423">
        <v>167633</v>
      </c>
      <c r="H158" s="4">
        <v>168654</v>
      </c>
      <c r="I158" s="5">
        <v>170667</v>
      </c>
      <c r="J158" s="4">
        <v>171217</v>
      </c>
      <c r="K158" s="322">
        <v>171341</v>
      </c>
      <c r="L158" s="3">
        <v>171630</v>
      </c>
      <c r="M158" s="5">
        <v>172523</v>
      </c>
      <c r="N158" s="322">
        <v>172512</v>
      </c>
      <c r="O158" s="91">
        <v>174913</v>
      </c>
      <c r="P158" s="4">
        <v>176286</v>
      </c>
      <c r="Q158" s="5">
        <v>177493</v>
      </c>
      <c r="R158" s="5">
        <v>177947</v>
      </c>
    </row>
    <row r="159" spans="1:18" x14ac:dyDescent="0.3">
      <c r="A159" s="323" t="s">
        <v>7</v>
      </c>
      <c r="B159" s="37">
        <v>88326</v>
      </c>
      <c r="C159" s="90">
        <v>91847</v>
      </c>
      <c r="D159" s="90">
        <v>94089</v>
      </c>
      <c r="E159" s="10">
        <v>95523</v>
      </c>
      <c r="F159" s="9">
        <v>97266</v>
      </c>
      <c r="G159" s="90">
        <v>98513</v>
      </c>
      <c r="H159" s="9">
        <v>100168</v>
      </c>
      <c r="I159" s="10">
        <v>101265</v>
      </c>
      <c r="J159" s="9">
        <v>102559</v>
      </c>
      <c r="K159" s="324">
        <v>103344</v>
      </c>
      <c r="L159" s="8">
        <v>104386</v>
      </c>
      <c r="M159" s="10">
        <v>105042</v>
      </c>
      <c r="N159" s="324">
        <v>105858</v>
      </c>
      <c r="O159" s="90">
        <v>107713</v>
      </c>
      <c r="P159" s="9">
        <v>109020</v>
      </c>
      <c r="Q159" s="10">
        <v>109657</v>
      </c>
      <c r="R159" s="10">
        <v>109940</v>
      </c>
    </row>
    <row r="160" spans="1:18" x14ac:dyDescent="0.3">
      <c r="A160" s="323" t="s">
        <v>132</v>
      </c>
      <c r="B160" s="37">
        <v>69965</v>
      </c>
      <c r="C160" s="90">
        <v>69850</v>
      </c>
      <c r="D160" s="90">
        <v>69700</v>
      </c>
      <c r="E160" s="10">
        <v>69766</v>
      </c>
      <c r="F160" s="9">
        <v>69297</v>
      </c>
      <c r="G160" s="90">
        <v>69120</v>
      </c>
      <c r="H160" s="9">
        <v>68486</v>
      </c>
      <c r="I160" s="10">
        <v>69402</v>
      </c>
      <c r="J160" s="9">
        <v>68658</v>
      </c>
      <c r="K160" s="324">
        <v>67997</v>
      </c>
      <c r="L160" s="8">
        <v>67244</v>
      </c>
      <c r="M160" s="10">
        <v>67481</v>
      </c>
      <c r="N160" s="324">
        <v>66654</v>
      </c>
      <c r="O160" s="90">
        <v>67200</v>
      </c>
      <c r="P160" s="9">
        <v>67266</v>
      </c>
      <c r="Q160" s="10">
        <v>67836</v>
      </c>
      <c r="R160" s="10">
        <v>68007</v>
      </c>
    </row>
    <row r="161" spans="1:18" ht="6.9" customHeight="1" x14ac:dyDescent="0.3">
      <c r="A161" s="346"/>
      <c r="B161" s="468"/>
      <c r="C161" s="479"/>
      <c r="D161" s="479"/>
      <c r="E161" s="301"/>
      <c r="F161" s="300"/>
      <c r="G161" s="479"/>
      <c r="H161" s="300"/>
      <c r="I161" s="301"/>
      <c r="J161" s="300"/>
      <c r="K161" s="397"/>
      <c r="L161" s="299"/>
      <c r="M161" s="301"/>
      <c r="N161" s="397"/>
      <c r="O161" s="479"/>
      <c r="P161" s="300"/>
      <c r="Q161" s="301"/>
      <c r="R161" s="301"/>
    </row>
    <row r="162" spans="1:18" x14ac:dyDescent="0.3">
      <c r="A162" s="11" t="s">
        <v>263</v>
      </c>
      <c r="B162" s="416">
        <v>978</v>
      </c>
      <c r="C162" s="96">
        <v>15</v>
      </c>
      <c r="D162" s="96">
        <v>1</v>
      </c>
      <c r="E162" s="14" t="s">
        <v>96</v>
      </c>
      <c r="F162" s="13" t="s">
        <v>125</v>
      </c>
      <c r="G162" s="96" t="s">
        <v>125</v>
      </c>
      <c r="H162" s="13" t="s">
        <v>125</v>
      </c>
      <c r="I162" s="14" t="s">
        <v>125</v>
      </c>
      <c r="J162" s="13" t="s">
        <v>125</v>
      </c>
      <c r="K162" s="327" t="s">
        <v>125</v>
      </c>
      <c r="L162" s="12" t="s">
        <v>125</v>
      </c>
      <c r="M162" s="14" t="s">
        <v>125</v>
      </c>
      <c r="N162" s="327" t="s">
        <v>125</v>
      </c>
      <c r="O162" s="96" t="s">
        <v>125</v>
      </c>
      <c r="P162" s="13" t="s">
        <v>125</v>
      </c>
      <c r="Q162" s="14" t="s">
        <v>125</v>
      </c>
      <c r="R162" s="14" t="s">
        <v>125</v>
      </c>
    </row>
    <row r="163" spans="1:18" x14ac:dyDescent="0.3">
      <c r="A163" s="330" t="s">
        <v>272</v>
      </c>
      <c r="B163" s="417">
        <v>6.1999999999999998E-3</v>
      </c>
      <c r="C163" s="426">
        <v>1E-4</v>
      </c>
      <c r="D163" s="482">
        <v>0</v>
      </c>
      <c r="E163" s="99">
        <v>0</v>
      </c>
      <c r="F163" s="98">
        <v>0</v>
      </c>
      <c r="G163" s="482">
        <v>0</v>
      </c>
      <c r="H163" s="98">
        <v>0</v>
      </c>
      <c r="I163" s="99">
        <v>0</v>
      </c>
      <c r="J163" s="98">
        <v>0</v>
      </c>
      <c r="K163" s="400">
        <v>0</v>
      </c>
      <c r="L163" s="97">
        <v>0</v>
      </c>
      <c r="M163" s="99">
        <v>0</v>
      </c>
      <c r="N163" s="400">
        <v>0</v>
      </c>
      <c r="O163" s="482">
        <v>0</v>
      </c>
      <c r="P163" s="98">
        <v>0</v>
      </c>
      <c r="Q163" s="99">
        <v>0</v>
      </c>
      <c r="R163" s="99">
        <v>0</v>
      </c>
    </row>
    <row r="164" spans="1:18" x14ac:dyDescent="0.3">
      <c r="A164" s="323" t="s">
        <v>7</v>
      </c>
      <c r="B164" s="37">
        <v>978</v>
      </c>
      <c r="C164" s="90">
        <v>15</v>
      </c>
      <c r="D164" s="90">
        <v>1</v>
      </c>
      <c r="E164" s="10" t="s">
        <v>96</v>
      </c>
      <c r="F164" s="9" t="s">
        <v>125</v>
      </c>
      <c r="G164" s="90" t="s">
        <v>125</v>
      </c>
      <c r="H164" s="9" t="s">
        <v>125</v>
      </c>
      <c r="I164" s="10" t="s">
        <v>125</v>
      </c>
      <c r="J164" s="9" t="s">
        <v>125</v>
      </c>
      <c r="K164" s="324" t="s">
        <v>125</v>
      </c>
      <c r="L164" s="8" t="s">
        <v>125</v>
      </c>
      <c r="M164" s="10" t="s">
        <v>125</v>
      </c>
      <c r="N164" s="324" t="s">
        <v>125</v>
      </c>
      <c r="O164" s="90" t="s">
        <v>125</v>
      </c>
      <c r="P164" s="9" t="s">
        <v>125</v>
      </c>
      <c r="Q164" s="10" t="s">
        <v>125</v>
      </c>
      <c r="R164" s="10" t="s">
        <v>125</v>
      </c>
    </row>
    <row r="165" spans="1:18" x14ac:dyDescent="0.3">
      <c r="A165" s="323" t="s">
        <v>6</v>
      </c>
      <c r="B165" s="37" t="s">
        <v>127</v>
      </c>
      <c r="C165" s="90" t="s">
        <v>125</v>
      </c>
      <c r="D165" s="90" t="s">
        <v>126</v>
      </c>
      <c r="E165" s="10" t="s">
        <v>96</v>
      </c>
      <c r="F165" s="9" t="s">
        <v>125</v>
      </c>
      <c r="G165" s="90" t="s">
        <v>125</v>
      </c>
      <c r="H165" s="9" t="s">
        <v>125</v>
      </c>
      <c r="I165" s="10" t="s">
        <v>125</v>
      </c>
      <c r="J165" s="9" t="s">
        <v>125</v>
      </c>
      <c r="K165" s="324" t="s">
        <v>125</v>
      </c>
      <c r="L165" s="8" t="s">
        <v>125</v>
      </c>
      <c r="M165" s="10" t="s">
        <v>125</v>
      </c>
      <c r="N165" s="324" t="s">
        <v>125</v>
      </c>
      <c r="O165" s="90" t="s">
        <v>125</v>
      </c>
      <c r="P165" s="9" t="s">
        <v>125</v>
      </c>
      <c r="Q165" s="10" t="s">
        <v>125</v>
      </c>
      <c r="R165" s="10" t="s">
        <v>125</v>
      </c>
    </row>
    <row r="166" spans="1:18" ht="7.5" customHeight="1" x14ac:dyDescent="0.3">
      <c r="A166" s="323"/>
      <c r="B166" s="469"/>
      <c r="C166" s="480"/>
      <c r="D166" s="480"/>
      <c r="E166" s="17"/>
      <c r="F166" s="16"/>
      <c r="G166" s="480"/>
      <c r="H166" s="16"/>
      <c r="I166" s="17"/>
      <c r="J166" s="16"/>
      <c r="K166" s="398"/>
      <c r="L166" s="15"/>
      <c r="M166" s="17"/>
      <c r="N166" s="398"/>
      <c r="O166" s="480"/>
      <c r="P166" s="16"/>
      <c r="Q166" s="17"/>
      <c r="R166" s="17"/>
    </row>
    <row r="167" spans="1:18" x14ac:dyDescent="0.3">
      <c r="A167" s="11" t="s">
        <v>264</v>
      </c>
      <c r="B167" s="416">
        <v>117621</v>
      </c>
      <c r="C167" s="96">
        <v>119038</v>
      </c>
      <c r="D167" s="96">
        <v>118330</v>
      </c>
      <c r="E167" s="14">
        <v>117522</v>
      </c>
      <c r="F167" s="13">
        <v>117460</v>
      </c>
      <c r="G167" s="96">
        <v>117220</v>
      </c>
      <c r="H167" s="13">
        <v>116538</v>
      </c>
      <c r="I167" s="14">
        <v>115951</v>
      </c>
      <c r="J167" s="13">
        <v>114187</v>
      </c>
      <c r="K167" s="327">
        <v>112882</v>
      </c>
      <c r="L167" s="12">
        <v>112304</v>
      </c>
      <c r="M167" s="14">
        <v>111995</v>
      </c>
      <c r="N167" s="327">
        <v>110626</v>
      </c>
      <c r="O167" s="96">
        <v>111149</v>
      </c>
      <c r="P167" s="13">
        <v>111256</v>
      </c>
      <c r="Q167" s="14">
        <v>111102</v>
      </c>
      <c r="R167" s="14">
        <v>110771</v>
      </c>
    </row>
    <row r="168" spans="1:18" x14ac:dyDescent="0.3">
      <c r="A168" s="330" t="s">
        <v>273</v>
      </c>
      <c r="B168" s="417">
        <v>0.74309999999999998</v>
      </c>
      <c r="C168" s="426">
        <v>0.73619999999999997</v>
      </c>
      <c r="D168" s="426">
        <v>0.72250000000000003</v>
      </c>
      <c r="E168" s="20">
        <v>0.71099999999999997</v>
      </c>
      <c r="F168" s="19">
        <v>0.70520000000000005</v>
      </c>
      <c r="G168" s="426">
        <v>0.69930000000000003</v>
      </c>
      <c r="H168" s="19">
        <v>0.69099999999999995</v>
      </c>
      <c r="I168" s="20">
        <v>0.6794</v>
      </c>
      <c r="J168" s="19">
        <v>0.66690000000000005</v>
      </c>
      <c r="K168" s="331">
        <v>0.65880000000000005</v>
      </c>
      <c r="L168" s="18">
        <v>0.65429999999999999</v>
      </c>
      <c r="M168" s="20">
        <v>0.6492</v>
      </c>
      <c r="N168" s="331">
        <v>0.64129999999999998</v>
      </c>
      <c r="O168" s="426">
        <v>0.63549999999999995</v>
      </c>
      <c r="P168" s="19">
        <v>0.63109999999999999</v>
      </c>
      <c r="Q168" s="20">
        <v>0.626</v>
      </c>
      <c r="R168" s="20">
        <v>0.62250000000000005</v>
      </c>
    </row>
    <row r="169" spans="1:18" x14ac:dyDescent="0.3">
      <c r="A169" s="323" t="s">
        <v>7</v>
      </c>
      <c r="B169" s="37">
        <v>87348</v>
      </c>
      <c r="C169" s="90">
        <v>91832</v>
      </c>
      <c r="D169" s="90">
        <v>94088</v>
      </c>
      <c r="E169" s="10">
        <v>95523</v>
      </c>
      <c r="F169" s="8">
        <v>97266</v>
      </c>
      <c r="G169" s="90">
        <v>98513</v>
      </c>
      <c r="H169" s="90">
        <v>100168</v>
      </c>
      <c r="I169" s="10">
        <v>101265</v>
      </c>
      <c r="J169" s="8">
        <v>102559</v>
      </c>
      <c r="K169" s="324">
        <v>103344</v>
      </c>
      <c r="L169" s="8">
        <v>104386</v>
      </c>
      <c r="M169" s="10">
        <v>105042</v>
      </c>
      <c r="N169" s="37">
        <v>105589</v>
      </c>
      <c r="O169" s="90">
        <v>107012</v>
      </c>
      <c r="P169" s="90">
        <v>108068</v>
      </c>
      <c r="Q169" s="10">
        <v>108389</v>
      </c>
      <c r="R169" s="328">
        <v>108417</v>
      </c>
    </row>
    <row r="170" spans="1:18" x14ac:dyDescent="0.3">
      <c r="A170" s="323" t="s">
        <v>132</v>
      </c>
      <c r="B170" s="37">
        <v>30273</v>
      </c>
      <c r="C170" s="90">
        <v>27206</v>
      </c>
      <c r="D170" s="90">
        <v>24242</v>
      </c>
      <c r="E170" s="10">
        <v>21999</v>
      </c>
      <c r="F170" s="9">
        <v>20194</v>
      </c>
      <c r="G170" s="90">
        <v>18707</v>
      </c>
      <c r="H170" s="9">
        <v>16370</v>
      </c>
      <c r="I170" s="10">
        <v>14686</v>
      </c>
      <c r="J170" s="9">
        <v>11628</v>
      </c>
      <c r="K170" s="324">
        <v>9538</v>
      </c>
      <c r="L170" s="8">
        <v>7918</v>
      </c>
      <c r="M170" s="10">
        <v>6953</v>
      </c>
      <c r="N170" s="324">
        <v>5037</v>
      </c>
      <c r="O170" s="90">
        <v>4137</v>
      </c>
      <c r="P170" s="9">
        <v>3188</v>
      </c>
      <c r="Q170" s="10">
        <v>2713</v>
      </c>
      <c r="R170" s="10">
        <v>2354</v>
      </c>
    </row>
    <row r="171" spans="1:18" ht="6.75" customHeight="1" x14ac:dyDescent="0.3">
      <c r="A171" s="323"/>
      <c r="B171" s="470"/>
      <c r="C171" s="481"/>
      <c r="D171" s="481"/>
      <c r="E171" s="40"/>
      <c r="F171" s="7"/>
      <c r="G171" s="481"/>
      <c r="H171" s="7"/>
      <c r="I171" s="40"/>
      <c r="J171" s="7"/>
      <c r="K171" s="399"/>
      <c r="L171" s="6"/>
      <c r="M171" s="40"/>
      <c r="N171" s="399"/>
      <c r="O171" s="481"/>
      <c r="P171" s="7"/>
      <c r="Q171" s="40"/>
      <c r="R171" s="40"/>
    </row>
    <row r="172" spans="1:18" x14ac:dyDescent="0.3">
      <c r="A172" s="11" t="s">
        <v>74</v>
      </c>
      <c r="B172" s="416">
        <v>39692</v>
      </c>
      <c r="C172" s="96">
        <v>42644</v>
      </c>
      <c r="D172" s="96">
        <v>45458</v>
      </c>
      <c r="E172" s="14">
        <v>47767</v>
      </c>
      <c r="F172" s="13">
        <v>49103</v>
      </c>
      <c r="G172" s="96">
        <v>50413</v>
      </c>
      <c r="H172" s="13">
        <v>52116</v>
      </c>
      <c r="I172" s="14">
        <v>54716</v>
      </c>
      <c r="J172" s="13">
        <v>57030</v>
      </c>
      <c r="K172" s="327">
        <v>58459</v>
      </c>
      <c r="L172" s="12">
        <v>59326</v>
      </c>
      <c r="M172" s="14">
        <v>60528</v>
      </c>
      <c r="N172" s="327">
        <v>61886</v>
      </c>
      <c r="O172" s="96">
        <v>63764</v>
      </c>
      <c r="P172" s="13">
        <v>65030</v>
      </c>
      <c r="Q172" s="14">
        <v>66391</v>
      </c>
      <c r="R172" s="14">
        <v>67176</v>
      </c>
    </row>
    <row r="173" spans="1:18" x14ac:dyDescent="0.3">
      <c r="A173" s="330" t="s">
        <v>272</v>
      </c>
      <c r="B173" s="471">
        <v>0.25</v>
      </c>
      <c r="C173" s="482">
        <v>0.26</v>
      </c>
      <c r="D173" s="482">
        <v>0.28000000000000003</v>
      </c>
      <c r="E173" s="99">
        <v>0.28999999999999998</v>
      </c>
      <c r="F173" s="98">
        <v>0.28999999999999998</v>
      </c>
      <c r="G173" s="482">
        <v>0.3</v>
      </c>
      <c r="H173" s="98">
        <v>0.31</v>
      </c>
      <c r="I173" s="99">
        <v>0.32</v>
      </c>
      <c r="J173" s="98">
        <v>0.33</v>
      </c>
      <c r="K173" s="400">
        <v>0.34</v>
      </c>
      <c r="L173" s="18">
        <v>0.34570000000000001</v>
      </c>
      <c r="M173" s="20">
        <v>0.3508</v>
      </c>
      <c r="N173" s="331">
        <v>0.35870000000000002</v>
      </c>
      <c r="O173" s="426">
        <v>0.36449999999999999</v>
      </c>
      <c r="P173" s="19">
        <v>0.36890000000000001</v>
      </c>
      <c r="Q173" s="20">
        <v>0.374</v>
      </c>
      <c r="R173" s="20">
        <v>0.3775</v>
      </c>
    </row>
    <row r="174" spans="1:18" x14ac:dyDescent="0.3">
      <c r="A174" s="323" t="s">
        <v>7</v>
      </c>
      <c r="B174" s="37" t="s">
        <v>127</v>
      </c>
      <c r="C174" s="90" t="s">
        <v>125</v>
      </c>
      <c r="D174" s="90" t="s">
        <v>126</v>
      </c>
      <c r="E174" s="10" t="s">
        <v>96</v>
      </c>
      <c r="F174" s="9" t="s">
        <v>125</v>
      </c>
      <c r="G174" s="90" t="s">
        <v>125</v>
      </c>
      <c r="H174" s="9" t="s">
        <v>125</v>
      </c>
      <c r="I174" s="10" t="s">
        <v>125</v>
      </c>
      <c r="J174" s="9" t="s">
        <v>125</v>
      </c>
      <c r="K174" s="324" t="s">
        <v>125</v>
      </c>
      <c r="L174" s="8" t="s">
        <v>125</v>
      </c>
      <c r="M174" s="10" t="s">
        <v>125</v>
      </c>
      <c r="N174" s="37">
        <v>269</v>
      </c>
      <c r="O174" s="90">
        <v>701</v>
      </c>
      <c r="P174" s="90">
        <v>952</v>
      </c>
      <c r="Q174" s="10">
        <v>1268</v>
      </c>
      <c r="R174" s="328">
        <v>1523</v>
      </c>
    </row>
    <row r="175" spans="1:18" x14ac:dyDescent="0.3">
      <c r="A175" s="323" t="s">
        <v>132</v>
      </c>
      <c r="B175" s="37">
        <v>39692</v>
      </c>
      <c r="C175" s="90">
        <v>42644</v>
      </c>
      <c r="D175" s="90">
        <v>45458</v>
      </c>
      <c r="E175" s="10">
        <v>47767</v>
      </c>
      <c r="F175" s="9">
        <v>49103</v>
      </c>
      <c r="G175" s="90">
        <v>50413</v>
      </c>
      <c r="H175" s="9">
        <v>52116</v>
      </c>
      <c r="I175" s="10">
        <v>54716</v>
      </c>
      <c r="J175" s="9">
        <v>57030</v>
      </c>
      <c r="K175" s="324">
        <v>58459</v>
      </c>
      <c r="L175" s="8">
        <v>59326</v>
      </c>
      <c r="M175" s="10">
        <v>60528</v>
      </c>
      <c r="N175" s="324">
        <v>61617</v>
      </c>
      <c r="O175" s="90">
        <v>63063</v>
      </c>
      <c r="P175" s="9">
        <v>64078</v>
      </c>
      <c r="Q175" s="10">
        <v>65123</v>
      </c>
      <c r="R175" s="10">
        <v>65653</v>
      </c>
    </row>
    <row r="176" spans="1:18" ht="9.75" customHeight="1" x14ac:dyDescent="0.3">
      <c r="A176" s="323"/>
      <c r="B176" s="37"/>
      <c r="C176" s="90"/>
      <c r="D176" s="90"/>
      <c r="E176" s="10"/>
      <c r="F176" s="9"/>
      <c r="G176" s="90"/>
      <c r="H176" s="9"/>
      <c r="I176" s="10"/>
      <c r="J176" s="9"/>
      <c r="K176" s="324"/>
      <c r="L176" s="8"/>
      <c r="M176" s="10"/>
      <c r="N176" s="324"/>
      <c r="O176" s="90"/>
      <c r="P176" s="9"/>
      <c r="Q176" s="10"/>
      <c r="R176" s="10"/>
    </row>
    <row r="177" spans="1:18" x14ac:dyDescent="0.3">
      <c r="A177" s="2" t="s">
        <v>274</v>
      </c>
      <c r="B177" s="414">
        <v>106140</v>
      </c>
      <c r="C177" s="91">
        <v>111444</v>
      </c>
      <c r="D177" s="91">
        <v>116021</v>
      </c>
      <c r="E177" s="5">
        <v>119270</v>
      </c>
      <c r="F177" s="4">
        <v>122417</v>
      </c>
      <c r="G177" s="91">
        <v>125200</v>
      </c>
      <c r="H177" s="4">
        <v>128160</v>
      </c>
      <c r="I177" s="5">
        <v>130465</v>
      </c>
      <c r="J177" s="4">
        <v>133533</v>
      </c>
      <c r="K177" s="322">
        <v>135618</v>
      </c>
      <c r="L177" s="3">
        <v>137448</v>
      </c>
      <c r="M177" s="5">
        <v>139661</v>
      </c>
      <c r="N177" s="322">
        <v>140883</v>
      </c>
      <c r="O177" s="91">
        <v>142387</v>
      </c>
      <c r="P177" s="4">
        <v>144866</v>
      </c>
      <c r="Q177" s="5">
        <v>146270</v>
      </c>
      <c r="R177" s="5">
        <v>146965</v>
      </c>
    </row>
    <row r="178" spans="1:18" x14ac:dyDescent="0.3">
      <c r="A178" s="330" t="s">
        <v>75</v>
      </c>
      <c r="B178" s="417">
        <f>B177/B158</f>
        <v>0.67053717520263312</v>
      </c>
      <c r="C178" s="426">
        <f t="shared" ref="C178:R178" si="2">C177/C158</f>
        <v>0.68921501326555223</v>
      </c>
      <c r="D178" s="426">
        <f t="shared" si="2"/>
        <v>0.70835648303610133</v>
      </c>
      <c r="E178" s="20">
        <f t="shared" si="2"/>
        <v>0.72158461845615862</v>
      </c>
      <c r="F178" s="19">
        <f t="shared" si="2"/>
        <v>0.73495914458793365</v>
      </c>
      <c r="G178" s="426">
        <f t="shared" si="2"/>
        <v>0.74686964977062986</v>
      </c>
      <c r="H178" s="19">
        <f t="shared" si="2"/>
        <v>0.75989896474438789</v>
      </c>
      <c r="I178" s="20">
        <f t="shared" si="2"/>
        <v>0.76444186632447986</v>
      </c>
      <c r="J178" s="19">
        <f t="shared" si="2"/>
        <v>0.77990503279464074</v>
      </c>
      <c r="K178" s="331">
        <f t="shared" si="2"/>
        <v>0.79150932934907581</v>
      </c>
      <c r="L178" s="18">
        <f t="shared" si="2"/>
        <v>0.80083901415836389</v>
      </c>
      <c r="M178" s="20">
        <f t="shared" si="2"/>
        <v>0.80952104936733071</v>
      </c>
      <c r="N178" s="331">
        <f t="shared" si="2"/>
        <v>0.81665623260990539</v>
      </c>
      <c r="O178" s="426">
        <f t="shared" si="2"/>
        <v>0.8140446965062631</v>
      </c>
      <c r="P178" s="19">
        <f t="shared" si="2"/>
        <v>0.82176690151231524</v>
      </c>
      <c r="Q178" s="20">
        <f t="shared" si="2"/>
        <v>0.82408883730625992</v>
      </c>
      <c r="R178" s="20">
        <f t="shared" si="2"/>
        <v>0.8258919790724204</v>
      </c>
    </row>
    <row r="179" spans="1:18" s="292" customFormat="1" ht="5.0999999999999996" customHeight="1" x14ac:dyDescent="0.3">
      <c r="A179" s="347"/>
      <c r="B179" s="472"/>
      <c r="C179" s="483"/>
      <c r="D179" s="483"/>
      <c r="E179" s="304"/>
      <c r="F179" s="303"/>
      <c r="G179" s="483"/>
      <c r="H179" s="303"/>
      <c r="I179" s="304"/>
      <c r="J179" s="303"/>
      <c r="K179" s="401"/>
      <c r="L179" s="302"/>
      <c r="M179" s="304"/>
      <c r="N179" s="401"/>
      <c r="O179" s="483"/>
      <c r="P179" s="303"/>
      <c r="Q179" s="304"/>
      <c r="R179" s="304"/>
    </row>
    <row r="180" spans="1:18" ht="14.4" thickBot="1" x14ac:dyDescent="0.35">
      <c r="A180" s="337" t="s">
        <v>28</v>
      </c>
      <c r="B180" s="473">
        <v>44.02</v>
      </c>
      <c r="C180" s="484">
        <v>42.64</v>
      </c>
      <c r="D180" s="484">
        <v>43.98</v>
      </c>
      <c r="E180" s="102">
        <v>45.23</v>
      </c>
      <c r="F180" s="101">
        <v>44.02</v>
      </c>
      <c r="G180" s="484">
        <v>42.87</v>
      </c>
      <c r="H180" s="101">
        <v>44.06</v>
      </c>
      <c r="I180" s="102">
        <v>47.4</v>
      </c>
      <c r="J180" s="101">
        <v>47.21</v>
      </c>
      <c r="K180" s="402">
        <v>48.62</v>
      </c>
      <c r="L180" s="100">
        <v>48.89</v>
      </c>
      <c r="M180" s="102">
        <v>50.55</v>
      </c>
      <c r="N180" s="402">
        <v>46.58</v>
      </c>
      <c r="O180" s="484">
        <v>47.02</v>
      </c>
      <c r="P180" s="101">
        <v>44.53</v>
      </c>
      <c r="Q180" s="102">
        <v>47.52</v>
      </c>
      <c r="R180" s="102">
        <v>49.01</v>
      </c>
    </row>
    <row r="181" spans="1:18" ht="14.4" thickBot="1" x14ac:dyDescent="0.35">
      <c r="L181" s="290"/>
      <c r="M181" s="329"/>
      <c r="N181" s="329"/>
      <c r="O181" s="329"/>
      <c r="P181" s="329"/>
      <c r="Q181" s="329"/>
      <c r="R181" s="289"/>
    </row>
    <row r="182" spans="1:18" ht="20.399999999999999" thickBot="1" x14ac:dyDescent="0.35">
      <c r="A182" s="103" t="s">
        <v>76</v>
      </c>
      <c r="B182" s="88"/>
      <c r="C182" s="88"/>
      <c r="D182" s="88"/>
      <c r="E182" s="88"/>
      <c r="F182" s="88"/>
      <c r="G182" s="88"/>
      <c r="H182" s="88"/>
      <c r="I182" s="88"/>
      <c r="J182" s="88"/>
      <c r="K182" s="88"/>
      <c r="L182" s="103"/>
      <c r="M182" s="88"/>
      <c r="N182" s="88"/>
      <c r="O182" s="88"/>
      <c r="P182" s="88"/>
      <c r="Q182" s="88"/>
      <c r="R182" s="89"/>
    </row>
    <row r="183" spans="1:18" ht="17.100000000000001" customHeight="1" x14ac:dyDescent="0.3">
      <c r="A183" s="2" t="s">
        <v>268</v>
      </c>
      <c r="B183" s="414">
        <v>9662243</v>
      </c>
      <c r="C183" s="423">
        <v>9130540</v>
      </c>
      <c r="D183" s="423">
        <v>8706981</v>
      </c>
      <c r="E183" s="5">
        <v>9434785</v>
      </c>
      <c r="F183" s="322">
        <v>8937085</v>
      </c>
      <c r="G183" s="423">
        <v>9244617</v>
      </c>
      <c r="H183" s="423">
        <v>8412545</v>
      </c>
      <c r="I183" s="5">
        <v>9234757</v>
      </c>
      <c r="J183" s="322">
        <v>9187879</v>
      </c>
      <c r="K183" s="492">
        <v>7029063</v>
      </c>
      <c r="L183" s="492">
        <v>8197748</v>
      </c>
      <c r="M183" s="489">
        <v>7756289</v>
      </c>
      <c r="N183" s="322">
        <v>8327051</v>
      </c>
      <c r="O183" s="423">
        <v>7986012</v>
      </c>
      <c r="P183" s="423">
        <v>7019705</v>
      </c>
      <c r="Q183" s="5">
        <v>7743527</v>
      </c>
      <c r="R183" s="5">
        <v>8616551</v>
      </c>
    </row>
    <row r="184" spans="1:18" ht="17.100000000000001" customHeight="1" x14ac:dyDescent="0.3">
      <c r="A184" s="43" t="s">
        <v>78</v>
      </c>
      <c r="B184" s="416">
        <v>9006194</v>
      </c>
      <c r="C184" s="96">
        <v>8767296</v>
      </c>
      <c r="D184" s="96">
        <v>8368863</v>
      </c>
      <c r="E184" s="14">
        <v>8996785</v>
      </c>
      <c r="F184" s="327">
        <v>8537408</v>
      </c>
      <c r="G184" s="96">
        <v>8845099</v>
      </c>
      <c r="H184" s="96">
        <v>8026378</v>
      </c>
      <c r="I184" s="14">
        <v>8780335</v>
      </c>
      <c r="J184" s="327">
        <v>8803947</v>
      </c>
      <c r="K184" s="459">
        <v>6621508</v>
      </c>
      <c r="L184" s="459">
        <v>7826495</v>
      </c>
      <c r="M184" s="442">
        <v>7300201</v>
      </c>
      <c r="N184" s="327">
        <v>7824768</v>
      </c>
      <c r="O184" s="96">
        <v>7403692</v>
      </c>
      <c r="P184" s="96">
        <v>6639096</v>
      </c>
      <c r="Q184" s="14">
        <v>7188585</v>
      </c>
      <c r="R184" s="14">
        <v>8136593</v>
      </c>
    </row>
    <row r="185" spans="1:18" ht="17.100000000000001" customHeight="1" x14ac:dyDescent="0.3">
      <c r="A185" s="45" t="s">
        <v>79</v>
      </c>
      <c r="B185" s="37">
        <v>3031169</v>
      </c>
      <c r="C185" s="90">
        <v>3023935</v>
      </c>
      <c r="D185" s="90">
        <v>2804691</v>
      </c>
      <c r="E185" s="10">
        <v>3652879</v>
      </c>
      <c r="F185" s="324">
        <v>2981082</v>
      </c>
      <c r="G185" s="90">
        <v>2894836</v>
      </c>
      <c r="H185" s="90">
        <v>2962446</v>
      </c>
      <c r="I185" s="10">
        <v>3464434</v>
      </c>
      <c r="J185" s="324">
        <v>2838298</v>
      </c>
      <c r="K185" s="427">
        <v>1998018</v>
      </c>
      <c r="L185" s="427">
        <v>2062860</v>
      </c>
      <c r="M185" s="440">
        <v>2493265</v>
      </c>
      <c r="N185" s="324">
        <v>2235664</v>
      </c>
      <c r="O185" s="90">
        <v>2014756</v>
      </c>
      <c r="P185" s="90">
        <v>1849534</v>
      </c>
      <c r="Q185" s="10">
        <v>2072433</v>
      </c>
      <c r="R185" s="10">
        <v>1992898</v>
      </c>
    </row>
    <row r="186" spans="1:18" ht="17.100000000000001" customHeight="1" x14ac:dyDescent="0.3">
      <c r="A186" s="45" t="s">
        <v>81</v>
      </c>
      <c r="B186" s="37">
        <v>5530966</v>
      </c>
      <c r="C186" s="90">
        <v>5193633</v>
      </c>
      <c r="D186" s="90">
        <v>5144339</v>
      </c>
      <c r="E186" s="10">
        <v>4838521</v>
      </c>
      <c r="F186" s="324">
        <v>5076239</v>
      </c>
      <c r="G186" s="90">
        <v>5431381</v>
      </c>
      <c r="H186" s="90">
        <v>4580212</v>
      </c>
      <c r="I186" s="10">
        <v>4802852</v>
      </c>
      <c r="J186" s="324">
        <v>5600173</v>
      </c>
      <c r="K186" s="427">
        <v>4378693</v>
      </c>
      <c r="L186" s="427">
        <v>4862670</v>
      </c>
      <c r="M186" s="440">
        <v>4362112</v>
      </c>
      <c r="N186" s="324">
        <v>5178982</v>
      </c>
      <c r="O186" s="90">
        <v>4657221</v>
      </c>
      <c r="P186" s="90">
        <v>4441094</v>
      </c>
      <c r="Q186" s="10">
        <v>4771199</v>
      </c>
      <c r="R186" s="10">
        <v>5816577</v>
      </c>
    </row>
    <row r="187" spans="1:18" ht="17.100000000000001" customHeight="1" x14ac:dyDescent="0.3">
      <c r="A187" s="45" t="s">
        <v>82</v>
      </c>
      <c r="B187" s="37">
        <v>392032</v>
      </c>
      <c r="C187" s="90">
        <v>500093</v>
      </c>
      <c r="D187" s="90">
        <v>396868</v>
      </c>
      <c r="E187" s="10">
        <v>480575</v>
      </c>
      <c r="F187" s="324">
        <v>431385</v>
      </c>
      <c r="G187" s="90">
        <v>470182</v>
      </c>
      <c r="H187" s="90">
        <v>436393</v>
      </c>
      <c r="I187" s="10">
        <v>453401</v>
      </c>
      <c r="J187" s="324">
        <v>317938</v>
      </c>
      <c r="K187" s="427">
        <v>199494</v>
      </c>
      <c r="L187" s="427">
        <v>825479</v>
      </c>
      <c r="M187" s="440">
        <v>364995</v>
      </c>
      <c r="N187" s="324">
        <v>352031</v>
      </c>
      <c r="O187" s="90">
        <v>673096</v>
      </c>
      <c r="P187" s="90">
        <v>298187</v>
      </c>
      <c r="Q187" s="10">
        <v>284747</v>
      </c>
      <c r="R187" s="10">
        <v>267732</v>
      </c>
    </row>
    <row r="188" spans="1:18" ht="17.100000000000001" customHeight="1" x14ac:dyDescent="0.3">
      <c r="A188" s="45" t="s">
        <v>113</v>
      </c>
      <c r="B188" s="37">
        <v>52027</v>
      </c>
      <c r="C188" s="90">
        <v>49635</v>
      </c>
      <c r="D188" s="90">
        <v>22965</v>
      </c>
      <c r="E188" s="10">
        <v>24810</v>
      </c>
      <c r="F188" s="324">
        <v>48702</v>
      </c>
      <c r="G188" s="90">
        <v>48700</v>
      </c>
      <c r="H188" s="90">
        <v>47327</v>
      </c>
      <c r="I188" s="10">
        <v>59648</v>
      </c>
      <c r="J188" s="324">
        <v>47538</v>
      </c>
      <c r="K188" s="427">
        <v>45303</v>
      </c>
      <c r="L188" s="427">
        <v>75486</v>
      </c>
      <c r="M188" s="440">
        <v>79829</v>
      </c>
      <c r="N188" s="324">
        <v>58091</v>
      </c>
      <c r="O188" s="90">
        <v>58619</v>
      </c>
      <c r="P188" s="90">
        <v>50281</v>
      </c>
      <c r="Q188" s="10">
        <v>60206</v>
      </c>
      <c r="R188" s="10">
        <v>59386</v>
      </c>
    </row>
    <row r="189" spans="1:18" ht="6.9" customHeight="1" x14ac:dyDescent="0.3">
      <c r="A189" s="305"/>
      <c r="B189" s="290"/>
      <c r="C189" s="433"/>
      <c r="D189" s="433"/>
      <c r="E189" s="289"/>
      <c r="G189" s="433"/>
      <c r="H189" s="433"/>
      <c r="I189" s="289"/>
      <c r="K189" s="425"/>
      <c r="L189" s="425"/>
      <c r="M189" s="443"/>
      <c r="N189" s="329"/>
      <c r="O189" s="433"/>
      <c r="P189" s="433"/>
      <c r="Q189" s="289"/>
      <c r="R189" s="289"/>
    </row>
    <row r="190" spans="1:18" ht="17.100000000000001" customHeight="1" x14ac:dyDescent="0.3">
      <c r="A190" s="43" t="s">
        <v>270</v>
      </c>
      <c r="B190" s="416">
        <v>656049</v>
      </c>
      <c r="C190" s="96">
        <v>363244</v>
      </c>
      <c r="D190" s="96">
        <v>338118</v>
      </c>
      <c r="E190" s="14">
        <v>438000</v>
      </c>
      <c r="F190" s="327">
        <v>399677</v>
      </c>
      <c r="G190" s="96">
        <v>399518</v>
      </c>
      <c r="H190" s="96">
        <v>386167</v>
      </c>
      <c r="I190" s="14">
        <v>454422</v>
      </c>
      <c r="J190" s="327">
        <v>383932</v>
      </c>
      <c r="K190" s="459">
        <v>407555</v>
      </c>
      <c r="L190" s="459">
        <v>371253</v>
      </c>
      <c r="M190" s="442">
        <v>456088</v>
      </c>
      <c r="N190" s="327">
        <v>502283</v>
      </c>
      <c r="O190" s="96">
        <v>582320</v>
      </c>
      <c r="P190" s="96">
        <v>380609</v>
      </c>
      <c r="Q190" s="14">
        <v>554942</v>
      </c>
      <c r="R190" s="14">
        <v>479958</v>
      </c>
    </row>
    <row r="191" spans="1:18" ht="20.399999999999999" x14ac:dyDescent="0.3">
      <c r="A191" s="47" t="s">
        <v>83</v>
      </c>
      <c r="B191" s="37">
        <v>192648</v>
      </c>
      <c r="C191" s="90">
        <v>234230</v>
      </c>
      <c r="D191" s="90">
        <v>209045</v>
      </c>
      <c r="E191" s="10">
        <v>252047</v>
      </c>
      <c r="F191" s="324">
        <v>235120</v>
      </c>
      <c r="G191" s="90">
        <v>253716</v>
      </c>
      <c r="H191" s="90">
        <v>261276</v>
      </c>
      <c r="I191" s="10">
        <v>287053</v>
      </c>
      <c r="J191" s="324">
        <v>234618</v>
      </c>
      <c r="K191" s="427">
        <v>208196</v>
      </c>
      <c r="L191" s="427">
        <v>213413</v>
      </c>
      <c r="M191" s="440">
        <v>272673</v>
      </c>
      <c r="N191" s="324">
        <v>319065</v>
      </c>
      <c r="O191" s="90">
        <v>352208</v>
      </c>
      <c r="P191" s="90">
        <v>229593</v>
      </c>
      <c r="Q191" s="10">
        <v>311375</v>
      </c>
      <c r="R191" s="10">
        <v>283692</v>
      </c>
    </row>
    <row r="192" spans="1:18" ht="17.100000000000001" customHeight="1" x14ac:dyDescent="0.3">
      <c r="A192" s="45" t="s">
        <v>84</v>
      </c>
      <c r="B192" s="37">
        <v>463401</v>
      </c>
      <c r="C192" s="90">
        <v>129014</v>
      </c>
      <c r="D192" s="90">
        <v>129073</v>
      </c>
      <c r="E192" s="10">
        <v>185953</v>
      </c>
      <c r="F192" s="324">
        <v>164557</v>
      </c>
      <c r="G192" s="90">
        <v>145802</v>
      </c>
      <c r="H192" s="90">
        <v>124891</v>
      </c>
      <c r="I192" s="10">
        <v>167369</v>
      </c>
      <c r="J192" s="324">
        <v>149314</v>
      </c>
      <c r="K192" s="427">
        <v>199359</v>
      </c>
      <c r="L192" s="427">
        <v>157840</v>
      </c>
      <c r="M192" s="440">
        <v>183415</v>
      </c>
      <c r="N192" s="324">
        <v>183218</v>
      </c>
      <c r="O192" s="90">
        <v>230112</v>
      </c>
      <c r="P192" s="90">
        <v>151016</v>
      </c>
      <c r="Q192" s="10">
        <v>243567</v>
      </c>
      <c r="R192" s="10">
        <v>196266</v>
      </c>
    </row>
    <row r="193" spans="1:18" ht="6.9" customHeight="1" thickBot="1" x14ac:dyDescent="0.35">
      <c r="A193" s="48"/>
      <c r="B193" s="37"/>
      <c r="C193" s="90"/>
      <c r="D193" s="90"/>
      <c r="E193" s="10"/>
      <c r="F193" s="324"/>
      <c r="G193" s="90"/>
      <c r="H193" s="90"/>
      <c r="I193" s="10"/>
      <c r="J193" s="324"/>
      <c r="K193" s="427"/>
      <c r="L193" s="427"/>
      <c r="M193" s="440"/>
      <c r="N193" s="324"/>
      <c r="O193" s="90"/>
      <c r="P193" s="90"/>
      <c r="Q193" s="10"/>
      <c r="R193" s="10"/>
    </row>
    <row r="194" spans="1:18" ht="17.100000000000001" customHeight="1" x14ac:dyDescent="0.3">
      <c r="A194" s="49" t="s">
        <v>269</v>
      </c>
      <c r="B194" s="465">
        <v>9662243</v>
      </c>
      <c r="C194" s="423">
        <v>9130540</v>
      </c>
      <c r="D194" s="423">
        <v>8706981</v>
      </c>
      <c r="E194" s="105">
        <v>9434785</v>
      </c>
      <c r="F194" s="403">
        <v>8937085</v>
      </c>
      <c r="G194" s="423">
        <v>9244617</v>
      </c>
      <c r="H194" s="423">
        <v>8412545</v>
      </c>
      <c r="I194" s="105">
        <v>9234757</v>
      </c>
      <c r="J194" s="403">
        <v>9187879</v>
      </c>
      <c r="K194" s="492">
        <v>7029063</v>
      </c>
      <c r="L194" s="492">
        <v>8197748</v>
      </c>
      <c r="M194" s="489">
        <v>7756289</v>
      </c>
      <c r="N194" s="403">
        <v>8327051</v>
      </c>
      <c r="O194" s="423">
        <v>7986012</v>
      </c>
      <c r="P194" s="423">
        <v>7019705</v>
      </c>
      <c r="Q194" s="105">
        <v>7743527</v>
      </c>
      <c r="R194" s="105">
        <v>8616551</v>
      </c>
    </row>
    <row r="195" spans="1:18" ht="17.100000000000001" customHeight="1" x14ac:dyDescent="0.3">
      <c r="A195" s="43" t="s">
        <v>271</v>
      </c>
      <c r="B195" s="416">
        <v>9006194</v>
      </c>
      <c r="C195" s="96">
        <v>8767296</v>
      </c>
      <c r="D195" s="96">
        <v>8368863</v>
      </c>
      <c r="E195" s="14">
        <v>8996785</v>
      </c>
      <c r="F195" s="327">
        <v>8537408</v>
      </c>
      <c r="G195" s="96">
        <v>8845099</v>
      </c>
      <c r="H195" s="96">
        <v>8026378</v>
      </c>
      <c r="I195" s="14">
        <v>8780335</v>
      </c>
      <c r="J195" s="327">
        <v>8803947</v>
      </c>
      <c r="K195" s="459">
        <v>6621508</v>
      </c>
      <c r="L195" s="459">
        <v>7826495</v>
      </c>
      <c r="M195" s="442">
        <v>7300201</v>
      </c>
      <c r="N195" s="327">
        <v>7824768</v>
      </c>
      <c r="O195" s="96">
        <v>7403692</v>
      </c>
      <c r="P195" s="96">
        <v>6639096</v>
      </c>
      <c r="Q195" s="14">
        <v>7188585</v>
      </c>
      <c r="R195" s="14">
        <v>8136593</v>
      </c>
    </row>
    <row r="196" spans="1:18" ht="17.100000000000001" customHeight="1" x14ac:dyDescent="0.3">
      <c r="A196" s="45" t="s">
        <v>267</v>
      </c>
      <c r="B196" s="466">
        <v>7335025</v>
      </c>
      <c r="C196" s="477">
        <v>7017651</v>
      </c>
      <c r="D196" s="477">
        <v>6839345</v>
      </c>
      <c r="E196" s="106">
        <v>6882311</v>
      </c>
      <c r="F196" s="404">
        <v>6719331</v>
      </c>
      <c r="G196" s="477">
        <v>7105532</v>
      </c>
      <c r="H196" s="477">
        <v>6165454</v>
      </c>
      <c r="I196" s="106">
        <v>6524826</v>
      </c>
      <c r="J196" s="404">
        <v>7384970</v>
      </c>
      <c r="K196" s="493">
        <v>5685631</v>
      </c>
      <c r="L196" s="493">
        <v>6601855</v>
      </c>
      <c r="M196" s="490">
        <v>5491653</v>
      </c>
      <c r="N196" s="404">
        <v>6453528</v>
      </c>
      <c r="O196" s="477">
        <v>6218345</v>
      </c>
      <c r="P196" s="477">
        <v>5692423</v>
      </c>
      <c r="Q196" s="106">
        <v>6145119</v>
      </c>
      <c r="R196" s="106">
        <v>7105631</v>
      </c>
    </row>
    <row r="197" spans="1:18" ht="17.100000000000001" customHeight="1" x14ac:dyDescent="0.3">
      <c r="A197" s="45" t="s">
        <v>86</v>
      </c>
      <c r="B197" s="37">
        <v>393188</v>
      </c>
      <c r="C197" s="90">
        <v>444913</v>
      </c>
      <c r="D197" s="90">
        <v>426086</v>
      </c>
      <c r="E197" s="10">
        <v>586779</v>
      </c>
      <c r="F197" s="324">
        <v>307235</v>
      </c>
      <c r="G197" s="90">
        <v>382867</v>
      </c>
      <c r="H197" s="90">
        <v>352380</v>
      </c>
      <c r="I197" s="10">
        <v>473498</v>
      </c>
      <c r="J197" s="324">
        <v>247700</v>
      </c>
      <c r="K197" s="427">
        <v>162225</v>
      </c>
      <c r="L197" s="427">
        <v>187600</v>
      </c>
      <c r="M197" s="440">
        <v>296777</v>
      </c>
      <c r="N197" s="324">
        <v>163136</v>
      </c>
      <c r="O197" s="90">
        <v>153006</v>
      </c>
      <c r="P197" s="90">
        <v>193685</v>
      </c>
      <c r="Q197" s="10">
        <v>214605</v>
      </c>
      <c r="R197" s="10">
        <v>180266</v>
      </c>
    </row>
    <row r="198" spans="1:18" ht="17.100000000000001" customHeight="1" x14ac:dyDescent="0.3">
      <c r="A198" s="45" t="s">
        <v>87</v>
      </c>
      <c r="B198" s="37">
        <v>1277981</v>
      </c>
      <c r="C198" s="90">
        <v>1304732</v>
      </c>
      <c r="D198" s="90">
        <v>1103432</v>
      </c>
      <c r="E198" s="10">
        <v>1527695</v>
      </c>
      <c r="F198" s="324">
        <v>1510842</v>
      </c>
      <c r="G198" s="90">
        <v>1356700</v>
      </c>
      <c r="H198" s="90">
        <v>1508544</v>
      </c>
      <c r="I198" s="10">
        <v>1782011</v>
      </c>
      <c r="J198" s="324">
        <v>1171277</v>
      </c>
      <c r="K198" s="427">
        <v>773652</v>
      </c>
      <c r="L198" s="427">
        <v>1037040</v>
      </c>
      <c r="M198" s="440">
        <v>1511771</v>
      </c>
      <c r="N198" s="37">
        <v>1208104</v>
      </c>
      <c r="O198" s="90">
        <v>1032341</v>
      </c>
      <c r="P198" s="90">
        <v>752988</v>
      </c>
      <c r="Q198" s="10">
        <v>828861</v>
      </c>
      <c r="R198" s="10">
        <v>850696</v>
      </c>
    </row>
    <row r="199" spans="1:18" ht="6.9" customHeight="1" x14ac:dyDescent="0.3">
      <c r="A199" s="306"/>
      <c r="B199" s="290"/>
      <c r="C199" s="433"/>
      <c r="D199" s="433"/>
      <c r="E199" s="289"/>
      <c r="G199" s="433"/>
      <c r="H199" s="433"/>
      <c r="I199" s="289"/>
      <c r="K199" s="425"/>
      <c r="L199" s="425"/>
      <c r="M199" s="443"/>
      <c r="N199" s="329"/>
      <c r="O199" s="433"/>
      <c r="P199" s="433"/>
      <c r="Q199" s="289"/>
      <c r="R199" s="289"/>
    </row>
    <row r="200" spans="1:18" ht="17.100000000000001" customHeight="1" x14ac:dyDescent="0.3">
      <c r="A200" s="43" t="s">
        <v>270</v>
      </c>
      <c r="B200" s="416">
        <v>656049</v>
      </c>
      <c r="C200" s="96">
        <v>363244</v>
      </c>
      <c r="D200" s="96">
        <v>338118</v>
      </c>
      <c r="E200" s="14">
        <v>438000</v>
      </c>
      <c r="F200" s="327">
        <v>399677</v>
      </c>
      <c r="G200" s="96">
        <v>399518</v>
      </c>
      <c r="H200" s="96">
        <v>386167</v>
      </c>
      <c r="I200" s="14">
        <v>454422</v>
      </c>
      <c r="J200" s="327">
        <v>383932</v>
      </c>
      <c r="K200" s="459">
        <v>407555</v>
      </c>
      <c r="L200" s="459">
        <v>371253</v>
      </c>
      <c r="M200" s="442">
        <v>456088</v>
      </c>
      <c r="N200" s="327">
        <v>502283</v>
      </c>
      <c r="O200" s="96">
        <v>582320</v>
      </c>
      <c r="P200" s="96">
        <v>380609</v>
      </c>
      <c r="Q200" s="14">
        <v>554942</v>
      </c>
      <c r="R200" s="14">
        <v>479958</v>
      </c>
    </row>
    <row r="201" spans="1:18" ht="17.100000000000001" customHeight="1" x14ac:dyDescent="0.3">
      <c r="A201" s="45" t="s">
        <v>267</v>
      </c>
      <c r="B201" s="37">
        <v>55139</v>
      </c>
      <c r="C201" s="90">
        <v>56269</v>
      </c>
      <c r="D201" s="90">
        <v>57460</v>
      </c>
      <c r="E201" s="10">
        <v>66170</v>
      </c>
      <c r="F201" s="324">
        <v>63242</v>
      </c>
      <c r="G201" s="90">
        <v>56359</v>
      </c>
      <c r="H201" s="90">
        <v>54841</v>
      </c>
      <c r="I201" s="10">
        <v>56710</v>
      </c>
      <c r="J201" s="324">
        <v>59610</v>
      </c>
      <c r="K201" s="427">
        <v>62339</v>
      </c>
      <c r="L201" s="427">
        <v>50560</v>
      </c>
      <c r="M201" s="440">
        <v>66660</v>
      </c>
      <c r="N201" s="324">
        <v>55434</v>
      </c>
      <c r="O201" s="90">
        <v>56255</v>
      </c>
      <c r="P201" s="90">
        <v>52465</v>
      </c>
      <c r="Q201" s="10">
        <v>70548</v>
      </c>
      <c r="R201" s="10">
        <v>62119</v>
      </c>
    </row>
    <row r="202" spans="1:18" ht="17.100000000000001" customHeight="1" x14ac:dyDescent="0.3">
      <c r="A202" s="45" t="s">
        <v>86</v>
      </c>
      <c r="B202" s="37">
        <v>48913</v>
      </c>
      <c r="C202" s="90">
        <v>49427</v>
      </c>
      <c r="D202" s="90">
        <v>47722</v>
      </c>
      <c r="E202" s="10">
        <v>50842</v>
      </c>
      <c r="F202" s="324">
        <v>51023</v>
      </c>
      <c r="G202" s="90">
        <v>52953</v>
      </c>
      <c r="H202" s="90">
        <v>49763</v>
      </c>
      <c r="I202" s="10">
        <v>52329</v>
      </c>
      <c r="J202" s="324">
        <v>46030</v>
      </c>
      <c r="K202" s="427">
        <v>38633</v>
      </c>
      <c r="L202" s="427">
        <v>42921</v>
      </c>
      <c r="M202" s="440">
        <v>44825</v>
      </c>
      <c r="N202" s="324">
        <v>45984</v>
      </c>
      <c r="O202" s="90">
        <v>46201</v>
      </c>
      <c r="P202" s="90">
        <v>43889</v>
      </c>
      <c r="Q202" s="10">
        <v>46062</v>
      </c>
      <c r="R202" s="10">
        <v>44631</v>
      </c>
    </row>
    <row r="203" spans="1:18" ht="27.6" customHeight="1" thickBot="1" x14ac:dyDescent="0.35">
      <c r="A203" s="50" t="s">
        <v>88</v>
      </c>
      <c r="B203" s="467">
        <v>551997</v>
      </c>
      <c r="C203" s="478">
        <v>257548</v>
      </c>
      <c r="D203" s="478">
        <v>232936</v>
      </c>
      <c r="E203" s="107">
        <v>320988</v>
      </c>
      <c r="F203" s="405">
        <v>285412</v>
      </c>
      <c r="G203" s="478">
        <v>290206</v>
      </c>
      <c r="H203" s="478">
        <v>281563</v>
      </c>
      <c r="I203" s="107">
        <v>345383</v>
      </c>
      <c r="J203" s="405">
        <v>278292</v>
      </c>
      <c r="K203" s="494">
        <v>306583</v>
      </c>
      <c r="L203" s="494">
        <v>277772</v>
      </c>
      <c r="M203" s="491">
        <v>344603</v>
      </c>
      <c r="N203" s="405">
        <v>400865</v>
      </c>
      <c r="O203" s="478">
        <v>479864</v>
      </c>
      <c r="P203" s="478">
        <v>284255</v>
      </c>
      <c r="Q203" s="107">
        <v>438332</v>
      </c>
      <c r="R203" s="107">
        <v>373208</v>
      </c>
    </row>
  </sheetData>
  <pageMargins left="0.25" right="0.25"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showGridLines="0" workbookViewId="0">
      <pane xSplit="1" ySplit="2" topLeftCell="H6" activePane="bottomRight" state="frozen"/>
      <selection pane="topRight" activeCell="B1" sqref="B1"/>
      <selection pane="bottomLeft" activeCell="A3" sqref="A3"/>
      <selection pane="bottomRight" activeCell="M57" sqref="M57"/>
    </sheetView>
  </sheetViews>
  <sheetFormatPr defaultRowHeight="14.4" x14ac:dyDescent="0.3"/>
  <cols>
    <col min="1" max="1" width="59.88671875" customWidth="1"/>
    <col min="2" max="18" width="12.88671875" customWidth="1"/>
    <col min="19" max="19" width="9.109375" customWidth="1"/>
  </cols>
  <sheetData>
    <row r="1" spans="1:18" s="1" customFormat="1" ht="14.25" customHeight="1" thickBot="1" x14ac:dyDescent="0.3">
      <c r="A1" s="108" t="s">
        <v>89</v>
      </c>
      <c r="B1" s="507">
        <v>44743</v>
      </c>
      <c r="C1" s="508"/>
      <c r="D1" s="508"/>
      <c r="E1" s="508"/>
      <c r="F1" s="508"/>
      <c r="G1" s="508"/>
      <c r="H1" s="508"/>
      <c r="I1" s="508"/>
      <c r="J1" s="508"/>
      <c r="K1" s="508"/>
      <c r="L1" s="508"/>
      <c r="M1" s="508"/>
      <c r="N1" s="508"/>
      <c r="O1" s="508"/>
      <c r="P1" s="508"/>
      <c r="Q1" s="508"/>
      <c r="R1" s="509"/>
    </row>
    <row r="2" spans="1:18" s="1" customFormat="1" ht="31.5" customHeight="1" thickBot="1" x14ac:dyDescent="0.3">
      <c r="A2" s="109" t="s">
        <v>281</v>
      </c>
      <c r="B2" s="110" t="s">
        <v>114</v>
      </c>
      <c r="C2" s="111" t="s">
        <v>115</v>
      </c>
      <c r="D2" s="111" t="s">
        <v>116</v>
      </c>
      <c r="E2" s="112" t="s">
        <v>90</v>
      </c>
      <c r="F2" s="111" t="s">
        <v>117</v>
      </c>
      <c r="G2" s="111" t="s">
        <v>118</v>
      </c>
      <c r="H2" s="111" t="s">
        <v>119</v>
      </c>
      <c r="I2" s="112" t="s">
        <v>91</v>
      </c>
      <c r="J2" s="111" t="s">
        <v>120</v>
      </c>
      <c r="K2" s="111" t="s">
        <v>121</v>
      </c>
      <c r="L2" s="111" t="s">
        <v>122</v>
      </c>
      <c r="M2" s="112" t="s">
        <v>92</v>
      </c>
      <c r="N2" s="111" t="s">
        <v>3</v>
      </c>
      <c r="O2" s="111" t="s">
        <v>123</v>
      </c>
      <c r="P2" s="111" t="s">
        <v>124</v>
      </c>
      <c r="Q2" s="112" t="s">
        <v>2</v>
      </c>
      <c r="R2" s="113" t="s">
        <v>1</v>
      </c>
    </row>
    <row r="3" spans="1:18" x14ac:dyDescent="0.3">
      <c r="A3" s="114" t="s">
        <v>280</v>
      </c>
      <c r="B3" s="115">
        <v>535</v>
      </c>
      <c r="C3" s="116">
        <v>488</v>
      </c>
      <c r="D3" s="116">
        <v>497</v>
      </c>
      <c r="E3" s="117">
        <v>500</v>
      </c>
      <c r="F3" s="115">
        <v>484</v>
      </c>
      <c r="G3" s="116">
        <v>384</v>
      </c>
      <c r="H3" s="116">
        <v>383</v>
      </c>
      <c r="I3" s="118">
        <v>385</v>
      </c>
      <c r="J3" s="116">
        <v>380</v>
      </c>
      <c r="K3" s="116">
        <v>353</v>
      </c>
      <c r="L3" s="116">
        <v>365</v>
      </c>
      <c r="M3" s="118">
        <v>363</v>
      </c>
      <c r="N3" s="116">
        <v>342</v>
      </c>
      <c r="O3" s="116">
        <v>338</v>
      </c>
      <c r="P3" s="116">
        <v>340</v>
      </c>
      <c r="Q3" s="118">
        <v>334</v>
      </c>
      <c r="R3" s="118">
        <v>330</v>
      </c>
    </row>
    <row r="4" spans="1:18" x14ac:dyDescent="0.3">
      <c r="A4" s="119" t="s">
        <v>282</v>
      </c>
      <c r="B4" s="120">
        <v>520</v>
      </c>
      <c r="C4" s="121">
        <v>472</v>
      </c>
      <c r="D4" s="121">
        <v>483</v>
      </c>
      <c r="E4" s="353">
        <v>486</v>
      </c>
      <c r="F4" s="120">
        <v>466</v>
      </c>
      <c r="G4" s="121">
        <v>363</v>
      </c>
      <c r="H4" s="121">
        <v>358</v>
      </c>
      <c r="I4" s="122">
        <v>359</v>
      </c>
      <c r="J4" s="121">
        <v>354</v>
      </c>
      <c r="K4" s="121">
        <v>329</v>
      </c>
      <c r="L4" s="121">
        <v>340</v>
      </c>
      <c r="M4" s="122">
        <v>338</v>
      </c>
      <c r="N4" s="121">
        <v>317</v>
      </c>
      <c r="O4" s="121">
        <v>310</v>
      </c>
      <c r="P4" s="121">
        <v>311</v>
      </c>
      <c r="Q4" s="122">
        <v>305</v>
      </c>
      <c r="R4" s="122">
        <v>300</v>
      </c>
    </row>
    <row r="5" spans="1:18" x14ac:dyDescent="0.3">
      <c r="A5" s="123" t="s">
        <v>128</v>
      </c>
      <c r="B5" s="124">
        <v>84</v>
      </c>
      <c r="C5" s="125">
        <v>40</v>
      </c>
      <c r="D5" s="125">
        <v>39</v>
      </c>
      <c r="E5" s="354">
        <v>38</v>
      </c>
      <c r="F5" s="124">
        <v>39</v>
      </c>
      <c r="G5" s="125">
        <v>38</v>
      </c>
      <c r="H5" s="125">
        <v>38</v>
      </c>
      <c r="I5" s="126">
        <v>33</v>
      </c>
      <c r="J5" s="125">
        <v>32</v>
      </c>
      <c r="K5" s="125">
        <v>12</v>
      </c>
      <c r="L5" s="125">
        <v>12</v>
      </c>
      <c r="M5" s="126">
        <v>12</v>
      </c>
      <c r="N5" s="125">
        <v>11</v>
      </c>
      <c r="O5" s="125">
        <v>8</v>
      </c>
      <c r="P5" s="125">
        <v>9</v>
      </c>
      <c r="Q5" s="126">
        <v>9</v>
      </c>
      <c r="R5" s="126">
        <v>9</v>
      </c>
    </row>
    <row r="6" spans="1:18" x14ac:dyDescent="0.3">
      <c r="A6" s="127" t="s">
        <v>129</v>
      </c>
      <c r="B6" s="128">
        <v>81</v>
      </c>
      <c r="C6" s="129">
        <v>37</v>
      </c>
      <c r="D6" s="130">
        <v>37</v>
      </c>
      <c r="E6" s="355">
        <v>36</v>
      </c>
      <c r="F6" s="128">
        <v>37</v>
      </c>
      <c r="G6" s="129">
        <v>36</v>
      </c>
      <c r="H6" s="130">
        <v>36</v>
      </c>
      <c r="I6" s="131">
        <v>32</v>
      </c>
      <c r="J6" s="128">
        <v>31</v>
      </c>
      <c r="K6" s="129">
        <v>11</v>
      </c>
      <c r="L6" s="130">
        <v>11</v>
      </c>
      <c r="M6" s="131">
        <v>11</v>
      </c>
      <c r="N6" s="128">
        <v>11</v>
      </c>
      <c r="O6" s="129">
        <v>8</v>
      </c>
      <c r="P6" s="130">
        <v>9</v>
      </c>
      <c r="Q6" s="131">
        <v>9</v>
      </c>
      <c r="R6" s="362">
        <v>9</v>
      </c>
    </row>
    <row r="7" spans="1:18" x14ac:dyDescent="0.3">
      <c r="A7" s="127" t="s">
        <v>47</v>
      </c>
      <c r="B7" s="128" t="s">
        <v>49</v>
      </c>
      <c r="C7" s="129" t="s">
        <v>49</v>
      </c>
      <c r="D7" s="129" t="s">
        <v>49</v>
      </c>
      <c r="E7" s="355" t="s">
        <v>49</v>
      </c>
      <c r="F7" s="128" t="s">
        <v>49</v>
      </c>
      <c r="G7" s="129" t="s">
        <v>49</v>
      </c>
      <c r="H7" s="129" t="s">
        <v>49</v>
      </c>
      <c r="I7" s="131" t="s">
        <v>49</v>
      </c>
      <c r="J7" s="129" t="s">
        <v>49</v>
      </c>
      <c r="K7" s="129" t="s">
        <v>49</v>
      </c>
      <c r="L7" s="129" t="s">
        <v>49</v>
      </c>
      <c r="M7" s="131" t="s">
        <v>49</v>
      </c>
      <c r="N7" s="129" t="s">
        <v>49</v>
      </c>
      <c r="O7" s="129" t="s">
        <v>49</v>
      </c>
      <c r="P7" s="129" t="s">
        <v>49</v>
      </c>
      <c r="Q7" s="131" t="s">
        <v>49</v>
      </c>
      <c r="R7" s="131" t="s">
        <v>49</v>
      </c>
    </row>
    <row r="8" spans="1:18" x14ac:dyDescent="0.3">
      <c r="A8" s="127" t="s">
        <v>46</v>
      </c>
      <c r="B8" s="128" t="s">
        <v>49</v>
      </c>
      <c r="C8" s="129" t="s">
        <v>49</v>
      </c>
      <c r="D8" s="129" t="s">
        <v>49</v>
      </c>
      <c r="E8" s="355" t="s">
        <v>49</v>
      </c>
      <c r="F8" s="128" t="s">
        <v>49</v>
      </c>
      <c r="G8" s="129" t="s">
        <v>49</v>
      </c>
      <c r="H8" s="129" t="s">
        <v>49</v>
      </c>
      <c r="I8" s="131" t="s">
        <v>49</v>
      </c>
      <c r="J8" s="129" t="s">
        <v>49</v>
      </c>
      <c r="K8" s="129" t="s">
        <v>49</v>
      </c>
      <c r="L8" s="129" t="s">
        <v>49</v>
      </c>
      <c r="M8" s="131" t="s">
        <v>49</v>
      </c>
      <c r="N8" s="129" t="s">
        <v>49</v>
      </c>
      <c r="O8" s="129" t="s">
        <v>49</v>
      </c>
      <c r="P8" s="129" t="s">
        <v>49</v>
      </c>
      <c r="Q8" s="131" t="s">
        <v>49</v>
      </c>
      <c r="R8" s="131" t="s">
        <v>49</v>
      </c>
    </row>
    <row r="9" spans="1:18" x14ac:dyDescent="0.3">
      <c r="A9" s="127" t="s">
        <v>130</v>
      </c>
      <c r="B9" s="128">
        <v>3</v>
      </c>
      <c r="C9" s="129">
        <v>3</v>
      </c>
      <c r="D9" s="130">
        <v>2</v>
      </c>
      <c r="E9" s="355">
        <v>2</v>
      </c>
      <c r="F9" s="128">
        <v>2</v>
      </c>
      <c r="G9" s="129">
        <v>2</v>
      </c>
      <c r="H9" s="130">
        <v>2</v>
      </c>
      <c r="I9" s="131">
        <v>1</v>
      </c>
      <c r="J9" s="128">
        <v>1</v>
      </c>
      <c r="K9" s="129">
        <v>1</v>
      </c>
      <c r="L9" s="130">
        <v>1</v>
      </c>
      <c r="M9" s="131">
        <v>1</v>
      </c>
      <c r="N9" s="129" t="s">
        <v>49</v>
      </c>
      <c r="O9" s="129" t="s">
        <v>49</v>
      </c>
      <c r="P9" s="129" t="s">
        <v>49</v>
      </c>
      <c r="Q9" s="131" t="s">
        <v>49</v>
      </c>
      <c r="R9" s="131" t="s">
        <v>49</v>
      </c>
    </row>
    <row r="10" spans="1:18" x14ac:dyDescent="0.3">
      <c r="A10" s="127" t="s">
        <v>48</v>
      </c>
      <c r="B10" s="128" t="s">
        <v>49</v>
      </c>
      <c r="C10" s="129" t="s">
        <v>49</v>
      </c>
      <c r="D10" s="129" t="s">
        <v>49</v>
      </c>
      <c r="E10" s="355" t="s">
        <v>49</v>
      </c>
      <c r="F10" s="128" t="s">
        <v>49</v>
      </c>
      <c r="G10" s="129" t="s">
        <v>49</v>
      </c>
      <c r="H10" s="129" t="s">
        <v>49</v>
      </c>
      <c r="I10" s="131" t="s">
        <v>49</v>
      </c>
      <c r="J10" s="129" t="s">
        <v>49</v>
      </c>
      <c r="K10" s="129" t="s">
        <v>49</v>
      </c>
      <c r="L10" s="129" t="s">
        <v>49</v>
      </c>
      <c r="M10" s="131" t="s">
        <v>49</v>
      </c>
      <c r="N10" s="129" t="s">
        <v>49</v>
      </c>
      <c r="O10" s="129" t="s">
        <v>49</v>
      </c>
      <c r="P10" s="129" t="s">
        <v>49</v>
      </c>
      <c r="Q10" s="131" t="s">
        <v>49</v>
      </c>
      <c r="R10" s="131" t="s">
        <v>49</v>
      </c>
    </row>
    <row r="11" spans="1:18" x14ac:dyDescent="0.3">
      <c r="A11" s="132"/>
      <c r="B11" s="128"/>
      <c r="C11" s="129"/>
      <c r="D11" s="129"/>
      <c r="E11" s="355"/>
      <c r="F11" s="128"/>
      <c r="G11" s="129"/>
      <c r="H11" s="129"/>
      <c r="I11" s="131"/>
      <c r="J11" s="129"/>
      <c r="K11" s="129"/>
      <c r="L11" s="129"/>
      <c r="M11" s="131"/>
      <c r="N11" s="129"/>
      <c r="O11" s="129"/>
      <c r="P11" s="129"/>
      <c r="Q11" s="131"/>
      <c r="R11" s="131"/>
    </row>
    <row r="12" spans="1:18" x14ac:dyDescent="0.3">
      <c r="A12" s="123" t="s">
        <v>131</v>
      </c>
      <c r="B12" s="124">
        <v>429</v>
      </c>
      <c r="C12" s="125">
        <v>425</v>
      </c>
      <c r="D12" s="125">
        <v>437</v>
      </c>
      <c r="E12" s="354">
        <v>433</v>
      </c>
      <c r="F12" s="124">
        <v>412</v>
      </c>
      <c r="G12" s="125">
        <v>310</v>
      </c>
      <c r="H12" s="125">
        <v>305</v>
      </c>
      <c r="I12" s="126">
        <v>311</v>
      </c>
      <c r="J12" s="125">
        <v>307</v>
      </c>
      <c r="K12" s="125">
        <v>302</v>
      </c>
      <c r="L12" s="125">
        <v>313</v>
      </c>
      <c r="M12" s="126">
        <v>311</v>
      </c>
      <c r="N12" s="125">
        <v>292</v>
      </c>
      <c r="O12" s="125">
        <v>288</v>
      </c>
      <c r="P12" s="125">
        <v>288</v>
      </c>
      <c r="Q12" s="126">
        <v>282</v>
      </c>
      <c r="R12" s="126">
        <v>273</v>
      </c>
    </row>
    <row r="13" spans="1:18" x14ac:dyDescent="0.3">
      <c r="A13" s="132" t="s">
        <v>132</v>
      </c>
      <c r="B13" s="128">
        <v>325</v>
      </c>
      <c r="C13" s="129">
        <v>322</v>
      </c>
      <c r="D13" s="130">
        <v>333</v>
      </c>
      <c r="E13" s="355">
        <v>328</v>
      </c>
      <c r="F13" s="128">
        <v>306</v>
      </c>
      <c r="G13" s="129">
        <v>201</v>
      </c>
      <c r="H13" s="130">
        <v>196</v>
      </c>
      <c r="I13" s="131">
        <v>196</v>
      </c>
      <c r="J13" s="128">
        <v>198</v>
      </c>
      <c r="K13" s="129">
        <v>194</v>
      </c>
      <c r="L13" s="130">
        <v>204</v>
      </c>
      <c r="M13" s="131">
        <v>203</v>
      </c>
      <c r="N13" s="128">
        <v>185</v>
      </c>
      <c r="O13" s="129">
        <v>182</v>
      </c>
      <c r="P13" s="130">
        <v>182</v>
      </c>
      <c r="Q13" s="131">
        <v>177</v>
      </c>
      <c r="R13" s="362">
        <v>167</v>
      </c>
    </row>
    <row r="14" spans="1:18" x14ac:dyDescent="0.3">
      <c r="A14" s="132" t="s">
        <v>7</v>
      </c>
      <c r="B14" s="128">
        <v>26</v>
      </c>
      <c r="C14" s="129">
        <v>26</v>
      </c>
      <c r="D14" s="130">
        <v>26</v>
      </c>
      <c r="E14" s="355">
        <v>28</v>
      </c>
      <c r="F14" s="128">
        <v>36</v>
      </c>
      <c r="G14" s="129">
        <v>39</v>
      </c>
      <c r="H14" s="130">
        <v>40</v>
      </c>
      <c r="I14" s="131">
        <v>40</v>
      </c>
      <c r="J14" s="128">
        <v>39</v>
      </c>
      <c r="K14" s="129">
        <v>41</v>
      </c>
      <c r="L14" s="130">
        <v>43</v>
      </c>
      <c r="M14" s="131">
        <v>42</v>
      </c>
      <c r="N14" s="128">
        <v>40</v>
      </c>
      <c r="O14" s="129">
        <v>41</v>
      </c>
      <c r="P14" s="130">
        <v>39</v>
      </c>
      <c r="Q14" s="131">
        <v>40</v>
      </c>
      <c r="R14" s="362">
        <v>42</v>
      </c>
    </row>
    <row r="15" spans="1:18" x14ac:dyDescent="0.3">
      <c r="A15" s="132" t="s">
        <v>8</v>
      </c>
      <c r="B15" s="128">
        <v>60</v>
      </c>
      <c r="C15" s="129">
        <v>59</v>
      </c>
      <c r="D15" s="129">
        <v>60</v>
      </c>
      <c r="E15" s="355">
        <v>58</v>
      </c>
      <c r="F15" s="128">
        <v>51</v>
      </c>
      <c r="G15" s="129">
        <v>49</v>
      </c>
      <c r="H15" s="129">
        <v>46</v>
      </c>
      <c r="I15" s="131">
        <v>48</v>
      </c>
      <c r="J15" s="129">
        <v>44</v>
      </c>
      <c r="K15" s="129">
        <v>42</v>
      </c>
      <c r="L15" s="129">
        <v>40</v>
      </c>
      <c r="M15" s="131">
        <v>36</v>
      </c>
      <c r="N15" s="129">
        <v>41</v>
      </c>
      <c r="O15" s="129">
        <v>39</v>
      </c>
      <c r="P15" s="129">
        <v>41</v>
      </c>
      <c r="Q15" s="131">
        <v>40</v>
      </c>
      <c r="R15" s="131">
        <v>39</v>
      </c>
    </row>
    <row r="16" spans="1:18" x14ac:dyDescent="0.3">
      <c r="A16" s="132" t="s">
        <v>133</v>
      </c>
      <c r="B16" s="128">
        <v>18</v>
      </c>
      <c r="C16" s="129">
        <v>18</v>
      </c>
      <c r="D16" s="130">
        <v>18</v>
      </c>
      <c r="E16" s="355">
        <v>19</v>
      </c>
      <c r="F16" s="128">
        <v>19</v>
      </c>
      <c r="G16" s="129">
        <v>21</v>
      </c>
      <c r="H16" s="130">
        <v>23</v>
      </c>
      <c r="I16" s="131">
        <v>27</v>
      </c>
      <c r="J16" s="128">
        <v>26</v>
      </c>
      <c r="K16" s="129">
        <v>25</v>
      </c>
      <c r="L16" s="130">
        <v>26</v>
      </c>
      <c r="M16" s="131">
        <v>30</v>
      </c>
      <c r="N16" s="128">
        <v>26</v>
      </c>
      <c r="O16" s="129">
        <v>26</v>
      </c>
      <c r="P16" s="130">
        <v>26</v>
      </c>
      <c r="Q16" s="131">
        <v>25</v>
      </c>
      <c r="R16" s="362">
        <v>25</v>
      </c>
    </row>
    <row r="17" spans="1:18" x14ac:dyDescent="0.3">
      <c r="A17" s="132" t="s">
        <v>42</v>
      </c>
      <c r="B17" s="128" t="s">
        <v>49</v>
      </c>
      <c r="C17" s="129" t="s">
        <v>49</v>
      </c>
      <c r="D17" s="129" t="s">
        <v>49</v>
      </c>
      <c r="E17" s="355" t="s">
        <v>49</v>
      </c>
      <c r="F17" s="128" t="s">
        <v>49</v>
      </c>
      <c r="G17" s="129" t="s">
        <v>49</v>
      </c>
      <c r="H17" s="129" t="s">
        <v>49</v>
      </c>
      <c r="I17" s="131" t="s">
        <v>49</v>
      </c>
      <c r="J17" s="129" t="s">
        <v>49</v>
      </c>
      <c r="K17" s="129" t="s">
        <v>49</v>
      </c>
      <c r="L17" s="129" t="s">
        <v>49</v>
      </c>
      <c r="M17" s="131" t="s">
        <v>49</v>
      </c>
      <c r="N17" s="129" t="s">
        <v>49</v>
      </c>
      <c r="O17" s="129" t="s">
        <v>49</v>
      </c>
      <c r="P17" s="129" t="s">
        <v>49</v>
      </c>
      <c r="Q17" s="131" t="s">
        <v>49</v>
      </c>
      <c r="R17" s="131" t="s">
        <v>49</v>
      </c>
    </row>
    <row r="18" spans="1:18" x14ac:dyDescent="0.3">
      <c r="A18" s="133"/>
      <c r="B18" s="134"/>
      <c r="C18" s="135"/>
      <c r="D18" s="135"/>
      <c r="E18" s="136"/>
      <c r="F18" s="135"/>
      <c r="G18" s="135"/>
      <c r="H18" s="135"/>
      <c r="I18" s="136"/>
      <c r="J18" s="135"/>
      <c r="K18" s="135"/>
      <c r="L18" s="135"/>
      <c r="M18" s="136"/>
      <c r="N18" s="135"/>
      <c r="O18" s="135"/>
      <c r="P18" s="135"/>
      <c r="Q18" s="136"/>
      <c r="R18" s="136"/>
    </row>
    <row r="19" spans="1:18" x14ac:dyDescent="0.3">
      <c r="A19" s="123" t="s">
        <v>134</v>
      </c>
      <c r="B19" s="124">
        <v>7</v>
      </c>
      <c r="C19" s="125">
        <v>7</v>
      </c>
      <c r="D19" s="125">
        <v>7</v>
      </c>
      <c r="E19" s="354">
        <v>15</v>
      </c>
      <c r="F19" s="124">
        <v>15</v>
      </c>
      <c r="G19" s="125">
        <v>15</v>
      </c>
      <c r="H19" s="125">
        <v>15</v>
      </c>
      <c r="I19" s="126">
        <v>15</v>
      </c>
      <c r="J19" s="125">
        <v>15</v>
      </c>
      <c r="K19" s="125">
        <v>15</v>
      </c>
      <c r="L19" s="125">
        <v>15</v>
      </c>
      <c r="M19" s="126">
        <v>15</v>
      </c>
      <c r="N19" s="125">
        <v>14</v>
      </c>
      <c r="O19" s="125">
        <v>14</v>
      </c>
      <c r="P19" s="125">
        <v>14</v>
      </c>
      <c r="Q19" s="126">
        <v>14</v>
      </c>
      <c r="R19" s="126">
        <v>18</v>
      </c>
    </row>
    <row r="20" spans="1:18" x14ac:dyDescent="0.3">
      <c r="A20" s="132" t="s">
        <v>132</v>
      </c>
      <c r="B20" s="128">
        <v>6</v>
      </c>
      <c r="C20" s="129">
        <v>6</v>
      </c>
      <c r="D20" s="130">
        <v>6</v>
      </c>
      <c r="E20" s="355">
        <v>14</v>
      </c>
      <c r="F20" s="128">
        <v>14</v>
      </c>
      <c r="G20" s="129">
        <v>14</v>
      </c>
      <c r="H20" s="130">
        <v>14</v>
      </c>
      <c r="I20" s="131">
        <v>14</v>
      </c>
      <c r="J20" s="128">
        <v>14</v>
      </c>
      <c r="K20" s="129">
        <v>14</v>
      </c>
      <c r="L20" s="130">
        <v>14</v>
      </c>
      <c r="M20" s="131">
        <v>14</v>
      </c>
      <c r="N20" s="128">
        <v>14</v>
      </c>
      <c r="O20" s="129">
        <v>14</v>
      </c>
      <c r="P20" s="130">
        <v>14</v>
      </c>
      <c r="Q20" s="131">
        <v>14</v>
      </c>
      <c r="R20" s="362">
        <v>18</v>
      </c>
    </row>
    <row r="21" spans="1:18" x14ac:dyDescent="0.3">
      <c r="A21" s="132" t="s">
        <v>7</v>
      </c>
      <c r="B21" s="128">
        <v>1</v>
      </c>
      <c r="C21" s="129">
        <v>1</v>
      </c>
      <c r="D21" s="130">
        <v>1</v>
      </c>
      <c r="E21" s="355">
        <v>1</v>
      </c>
      <c r="F21" s="128">
        <v>1</v>
      </c>
      <c r="G21" s="129">
        <v>1</v>
      </c>
      <c r="H21" s="130">
        <v>1</v>
      </c>
      <c r="I21" s="131">
        <v>1</v>
      </c>
      <c r="J21" s="128">
        <v>1</v>
      </c>
      <c r="K21" s="129">
        <v>1</v>
      </c>
      <c r="L21" s="130">
        <v>1</v>
      </c>
      <c r="M21" s="131">
        <v>1</v>
      </c>
      <c r="N21" s="129" t="s">
        <v>49</v>
      </c>
      <c r="O21" s="129" t="s">
        <v>49</v>
      </c>
      <c r="P21" s="129" t="s">
        <v>49</v>
      </c>
      <c r="Q21" s="131" t="s">
        <v>49</v>
      </c>
      <c r="R21" s="131" t="s">
        <v>49</v>
      </c>
    </row>
    <row r="22" spans="1:18" x14ac:dyDescent="0.3">
      <c r="A22" s="132" t="s">
        <v>8</v>
      </c>
      <c r="B22" s="128" t="s">
        <v>49</v>
      </c>
      <c r="C22" s="129" t="s">
        <v>49</v>
      </c>
      <c r="D22" s="129" t="s">
        <v>49</v>
      </c>
      <c r="E22" s="355" t="s">
        <v>49</v>
      </c>
      <c r="F22" s="128" t="s">
        <v>49</v>
      </c>
      <c r="G22" s="129" t="s">
        <v>49</v>
      </c>
      <c r="H22" s="129" t="s">
        <v>49</v>
      </c>
      <c r="I22" s="131" t="s">
        <v>49</v>
      </c>
      <c r="J22" s="129" t="s">
        <v>49</v>
      </c>
      <c r="K22" s="129" t="s">
        <v>49</v>
      </c>
      <c r="L22" s="129" t="s">
        <v>49</v>
      </c>
      <c r="M22" s="131" t="s">
        <v>49</v>
      </c>
      <c r="N22" s="129" t="s">
        <v>49</v>
      </c>
      <c r="O22" s="129" t="s">
        <v>49</v>
      </c>
      <c r="P22" s="129" t="s">
        <v>49</v>
      </c>
      <c r="Q22" s="131" t="s">
        <v>49</v>
      </c>
      <c r="R22" s="131" t="s">
        <v>49</v>
      </c>
    </row>
    <row r="23" spans="1:18" x14ac:dyDescent="0.3">
      <c r="A23" s="132" t="s">
        <v>133</v>
      </c>
      <c r="B23" s="128" t="s">
        <v>49</v>
      </c>
      <c r="C23" s="129" t="s">
        <v>49</v>
      </c>
      <c r="D23" s="129" t="s">
        <v>49</v>
      </c>
      <c r="E23" s="355" t="s">
        <v>49</v>
      </c>
      <c r="F23" s="128" t="s">
        <v>49</v>
      </c>
      <c r="G23" s="129" t="s">
        <v>49</v>
      </c>
      <c r="H23" s="129" t="s">
        <v>49</v>
      </c>
      <c r="I23" s="131" t="s">
        <v>49</v>
      </c>
      <c r="J23" s="129" t="s">
        <v>49</v>
      </c>
      <c r="K23" s="129" t="s">
        <v>49</v>
      </c>
      <c r="L23" s="129" t="s">
        <v>49</v>
      </c>
      <c r="M23" s="131" t="s">
        <v>49</v>
      </c>
      <c r="N23" s="129" t="s">
        <v>49</v>
      </c>
      <c r="O23" s="129" t="s">
        <v>49</v>
      </c>
      <c r="P23" s="129" t="s">
        <v>49</v>
      </c>
      <c r="Q23" s="131" t="s">
        <v>49</v>
      </c>
      <c r="R23" s="131" t="s">
        <v>49</v>
      </c>
    </row>
    <row r="24" spans="1:18" ht="15" thickBot="1" x14ac:dyDescent="0.35">
      <c r="A24" s="137" t="s">
        <v>42</v>
      </c>
      <c r="B24" s="138" t="s">
        <v>49</v>
      </c>
      <c r="C24" s="139" t="s">
        <v>49</v>
      </c>
      <c r="D24" s="139" t="s">
        <v>49</v>
      </c>
      <c r="E24" s="140" t="s">
        <v>49</v>
      </c>
      <c r="F24" s="138" t="s">
        <v>49</v>
      </c>
      <c r="G24" s="139" t="s">
        <v>49</v>
      </c>
      <c r="H24" s="139" t="s">
        <v>49</v>
      </c>
      <c r="I24" s="141" t="s">
        <v>49</v>
      </c>
      <c r="J24" s="139" t="s">
        <v>49</v>
      </c>
      <c r="K24" s="139" t="s">
        <v>49</v>
      </c>
      <c r="L24" s="139" t="s">
        <v>49</v>
      </c>
      <c r="M24" s="141" t="s">
        <v>49</v>
      </c>
      <c r="N24" s="139" t="s">
        <v>49</v>
      </c>
      <c r="O24" s="139" t="s">
        <v>49</v>
      </c>
      <c r="P24" s="139" t="s">
        <v>49</v>
      </c>
      <c r="Q24" s="141" t="s">
        <v>49</v>
      </c>
      <c r="R24" s="141" t="s">
        <v>49</v>
      </c>
    </row>
    <row r="25" spans="1:18" ht="9" customHeight="1" thickBot="1" x14ac:dyDescent="0.35">
      <c r="A25" s="363"/>
      <c r="B25" s="364"/>
      <c r="C25" s="364"/>
      <c r="D25" s="364"/>
      <c r="E25" s="364"/>
      <c r="F25" s="364"/>
      <c r="G25" s="364"/>
      <c r="H25" s="364"/>
      <c r="I25" s="364"/>
      <c r="J25" s="364"/>
      <c r="K25" s="364"/>
      <c r="L25" s="364"/>
      <c r="M25" s="364"/>
      <c r="N25" s="364"/>
      <c r="O25" s="364"/>
      <c r="P25" s="364"/>
      <c r="Q25" s="364"/>
      <c r="R25" s="365"/>
    </row>
    <row r="26" spans="1:18" x14ac:dyDescent="0.3">
      <c r="A26" s="142" t="s">
        <v>283</v>
      </c>
      <c r="B26" s="143">
        <v>15</v>
      </c>
      <c r="C26" s="144">
        <v>16</v>
      </c>
      <c r="D26" s="144">
        <v>14</v>
      </c>
      <c r="E26" s="145">
        <v>14</v>
      </c>
      <c r="F26" s="143">
        <v>18</v>
      </c>
      <c r="G26" s="144">
        <v>21</v>
      </c>
      <c r="H26" s="144">
        <v>25</v>
      </c>
      <c r="I26" s="146">
        <v>26</v>
      </c>
      <c r="J26" s="144">
        <v>26</v>
      </c>
      <c r="K26" s="144">
        <v>24</v>
      </c>
      <c r="L26" s="144">
        <v>25</v>
      </c>
      <c r="M26" s="146">
        <v>25</v>
      </c>
      <c r="N26" s="144">
        <v>25</v>
      </c>
      <c r="O26" s="144">
        <v>28</v>
      </c>
      <c r="P26" s="144">
        <v>29</v>
      </c>
      <c r="Q26" s="146">
        <v>29</v>
      </c>
      <c r="R26" s="146">
        <v>30</v>
      </c>
    </row>
    <row r="27" spans="1:18" x14ac:dyDescent="0.3">
      <c r="A27" s="123" t="s">
        <v>128</v>
      </c>
      <c r="B27" s="124">
        <v>7</v>
      </c>
      <c r="C27" s="125">
        <v>6</v>
      </c>
      <c r="D27" s="125">
        <v>4</v>
      </c>
      <c r="E27" s="354">
        <v>4</v>
      </c>
      <c r="F27" s="124">
        <v>2</v>
      </c>
      <c r="G27" s="125">
        <v>2</v>
      </c>
      <c r="H27" s="125">
        <v>2</v>
      </c>
      <c r="I27" s="126">
        <v>2</v>
      </c>
      <c r="J27" s="125">
        <v>2</v>
      </c>
      <c r="K27" s="125">
        <v>2</v>
      </c>
      <c r="L27" s="125">
        <v>2</v>
      </c>
      <c r="M27" s="126">
        <v>2</v>
      </c>
      <c r="N27" s="125">
        <v>2</v>
      </c>
      <c r="O27" s="125">
        <v>2</v>
      </c>
      <c r="P27" s="125">
        <v>2</v>
      </c>
      <c r="Q27" s="126">
        <v>2</v>
      </c>
      <c r="R27" s="126">
        <v>2</v>
      </c>
    </row>
    <row r="28" spans="1:18" x14ac:dyDescent="0.3">
      <c r="A28" s="132" t="s">
        <v>132</v>
      </c>
      <c r="B28" s="128">
        <v>7</v>
      </c>
      <c r="C28" s="129">
        <v>6</v>
      </c>
      <c r="D28" s="130">
        <v>4</v>
      </c>
      <c r="E28" s="355">
        <v>4</v>
      </c>
      <c r="F28" s="128">
        <v>2</v>
      </c>
      <c r="G28" s="129">
        <v>2</v>
      </c>
      <c r="H28" s="130">
        <v>2</v>
      </c>
      <c r="I28" s="131">
        <v>2</v>
      </c>
      <c r="J28" s="128">
        <v>2</v>
      </c>
      <c r="K28" s="129">
        <v>2</v>
      </c>
      <c r="L28" s="130">
        <v>2</v>
      </c>
      <c r="M28" s="131">
        <v>2</v>
      </c>
      <c r="N28" s="128">
        <v>2</v>
      </c>
      <c r="O28" s="129">
        <v>2</v>
      </c>
      <c r="P28" s="130">
        <v>2</v>
      </c>
      <c r="Q28" s="131">
        <v>2</v>
      </c>
      <c r="R28" s="362">
        <v>2</v>
      </c>
    </row>
    <row r="29" spans="1:18" x14ac:dyDescent="0.3">
      <c r="A29" s="132" t="s">
        <v>7</v>
      </c>
      <c r="B29" s="128" t="s">
        <v>49</v>
      </c>
      <c r="C29" s="129" t="s">
        <v>49</v>
      </c>
      <c r="D29" s="129" t="s">
        <v>49</v>
      </c>
      <c r="E29" s="355" t="s">
        <v>49</v>
      </c>
      <c r="F29" s="128" t="s">
        <v>49</v>
      </c>
      <c r="G29" s="129" t="s">
        <v>49</v>
      </c>
      <c r="H29" s="129" t="s">
        <v>49</v>
      </c>
      <c r="I29" s="131" t="s">
        <v>49</v>
      </c>
      <c r="J29" s="129" t="s">
        <v>49</v>
      </c>
      <c r="K29" s="129" t="s">
        <v>49</v>
      </c>
      <c r="L29" s="129" t="s">
        <v>49</v>
      </c>
      <c r="M29" s="131" t="s">
        <v>49</v>
      </c>
      <c r="N29" s="129" t="s">
        <v>49</v>
      </c>
      <c r="O29" s="129" t="s">
        <v>49</v>
      </c>
      <c r="P29" s="129" t="s">
        <v>49</v>
      </c>
      <c r="Q29" s="131" t="s">
        <v>49</v>
      </c>
      <c r="R29" s="131" t="s">
        <v>49</v>
      </c>
    </row>
    <row r="30" spans="1:18" x14ac:dyDescent="0.3">
      <c r="A30" s="132" t="s">
        <v>8</v>
      </c>
      <c r="B30" s="128" t="s">
        <v>49</v>
      </c>
      <c r="C30" s="129" t="s">
        <v>49</v>
      </c>
      <c r="D30" s="129" t="s">
        <v>49</v>
      </c>
      <c r="E30" s="355" t="s">
        <v>49</v>
      </c>
      <c r="F30" s="128" t="s">
        <v>49</v>
      </c>
      <c r="G30" s="129" t="s">
        <v>49</v>
      </c>
      <c r="H30" s="129" t="s">
        <v>49</v>
      </c>
      <c r="I30" s="131" t="s">
        <v>49</v>
      </c>
      <c r="J30" s="129" t="s">
        <v>49</v>
      </c>
      <c r="K30" s="129" t="s">
        <v>49</v>
      </c>
      <c r="L30" s="129" t="s">
        <v>49</v>
      </c>
      <c r="M30" s="131" t="s">
        <v>49</v>
      </c>
      <c r="N30" s="129" t="s">
        <v>49</v>
      </c>
      <c r="O30" s="129" t="s">
        <v>49</v>
      </c>
      <c r="P30" s="129" t="s">
        <v>49</v>
      </c>
      <c r="Q30" s="131" t="s">
        <v>49</v>
      </c>
      <c r="R30" s="131" t="s">
        <v>49</v>
      </c>
    </row>
    <row r="31" spans="1:18" x14ac:dyDescent="0.3">
      <c r="A31" s="132" t="s">
        <v>133</v>
      </c>
      <c r="B31" s="128" t="s">
        <v>49</v>
      </c>
      <c r="C31" s="129" t="s">
        <v>49</v>
      </c>
      <c r="D31" s="129" t="s">
        <v>49</v>
      </c>
      <c r="E31" s="355" t="s">
        <v>49</v>
      </c>
      <c r="F31" s="128" t="s">
        <v>49</v>
      </c>
      <c r="G31" s="129" t="s">
        <v>49</v>
      </c>
      <c r="H31" s="129" t="s">
        <v>49</v>
      </c>
      <c r="I31" s="131" t="s">
        <v>49</v>
      </c>
      <c r="J31" s="129" t="s">
        <v>49</v>
      </c>
      <c r="K31" s="129" t="s">
        <v>49</v>
      </c>
      <c r="L31" s="129" t="s">
        <v>49</v>
      </c>
      <c r="M31" s="131" t="s">
        <v>49</v>
      </c>
      <c r="N31" s="129" t="s">
        <v>49</v>
      </c>
      <c r="O31" s="129" t="s">
        <v>49</v>
      </c>
      <c r="P31" s="129" t="s">
        <v>49</v>
      </c>
      <c r="Q31" s="131" t="s">
        <v>49</v>
      </c>
      <c r="R31" s="131" t="s">
        <v>49</v>
      </c>
    </row>
    <row r="32" spans="1:18" x14ac:dyDescent="0.3">
      <c r="A32" s="132" t="s">
        <v>42</v>
      </c>
      <c r="B32" s="128" t="s">
        <v>49</v>
      </c>
      <c r="C32" s="129" t="s">
        <v>49</v>
      </c>
      <c r="D32" s="129" t="s">
        <v>49</v>
      </c>
      <c r="E32" s="355" t="s">
        <v>49</v>
      </c>
      <c r="F32" s="128" t="s">
        <v>49</v>
      </c>
      <c r="G32" s="129" t="s">
        <v>49</v>
      </c>
      <c r="H32" s="129" t="s">
        <v>49</v>
      </c>
      <c r="I32" s="131" t="s">
        <v>49</v>
      </c>
      <c r="J32" s="129" t="s">
        <v>49</v>
      </c>
      <c r="K32" s="129" t="s">
        <v>49</v>
      </c>
      <c r="L32" s="129" t="s">
        <v>49</v>
      </c>
      <c r="M32" s="131" t="s">
        <v>49</v>
      </c>
      <c r="N32" s="129" t="s">
        <v>49</v>
      </c>
      <c r="O32" s="129" t="s">
        <v>49</v>
      </c>
      <c r="P32" s="129" t="s">
        <v>49</v>
      </c>
      <c r="Q32" s="131" t="s">
        <v>49</v>
      </c>
      <c r="R32" s="131" t="s">
        <v>49</v>
      </c>
    </row>
    <row r="33" spans="1:18" x14ac:dyDescent="0.3">
      <c r="A33" s="132"/>
      <c r="B33" s="128"/>
      <c r="C33" s="129"/>
      <c r="D33" s="129"/>
      <c r="E33" s="355"/>
      <c r="F33" s="128"/>
      <c r="G33" s="129"/>
      <c r="H33" s="129"/>
      <c r="I33" s="131"/>
      <c r="J33" s="129"/>
      <c r="K33" s="129"/>
      <c r="L33" s="129"/>
      <c r="M33" s="131"/>
      <c r="N33" s="129"/>
      <c r="O33" s="129"/>
      <c r="P33" s="129"/>
      <c r="Q33" s="131"/>
      <c r="R33" s="131"/>
    </row>
    <row r="34" spans="1:18" x14ac:dyDescent="0.3">
      <c r="A34" s="123" t="s">
        <v>131</v>
      </c>
      <c r="B34" s="124">
        <v>8</v>
      </c>
      <c r="C34" s="125">
        <v>10</v>
      </c>
      <c r="D34" s="125">
        <v>10</v>
      </c>
      <c r="E34" s="354">
        <v>10</v>
      </c>
      <c r="F34" s="124">
        <v>16</v>
      </c>
      <c r="G34" s="125">
        <v>19</v>
      </c>
      <c r="H34" s="125">
        <v>23</v>
      </c>
      <c r="I34" s="126">
        <v>24</v>
      </c>
      <c r="J34" s="125">
        <v>24</v>
      </c>
      <c r="K34" s="125">
        <v>22</v>
      </c>
      <c r="L34" s="125">
        <v>23</v>
      </c>
      <c r="M34" s="126">
        <v>23</v>
      </c>
      <c r="N34" s="125">
        <v>23</v>
      </c>
      <c r="O34" s="125">
        <v>26</v>
      </c>
      <c r="P34" s="125">
        <v>27</v>
      </c>
      <c r="Q34" s="126">
        <v>27</v>
      </c>
      <c r="R34" s="126">
        <v>28</v>
      </c>
    </row>
    <row r="35" spans="1:18" x14ac:dyDescent="0.3">
      <c r="A35" s="132" t="s">
        <v>132</v>
      </c>
      <c r="B35" s="128" t="s">
        <v>49</v>
      </c>
      <c r="C35" s="129" t="s">
        <v>49</v>
      </c>
      <c r="D35" s="129" t="s">
        <v>49</v>
      </c>
      <c r="E35" s="355" t="s">
        <v>49</v>
      </c>
      <c r="F35" s="128" t="s">
        <v>49</v>
      </c>
      <c r="G35" s="129" t="s">
        <v>49</v>
      </c>
      <c r="H35" s="129" t="s">
        <v>49</v>
      </c>
      <c r="I35" s="131" t="s">
        <v>49</v>
      </c>
      <c r="J35" s="129" t="s">
        <v>49</v>
      </c>
      <c r="K35" s="129" t="s">
        <v>49</v>
      </c>
      <c r="L35" s="129" t="s">
        <v>49</v>
      </c>
      <c r="M35" s="131" t="s">
        <v>49</v>
      </c>
      <c r="N35" s="129" t="s">
        <v>49</v>
      </c>
      <c r="O35" s="129" t="s">
        <v>49</v>
      </c>
      <c r="P35" s="129" t="s">
        <v>49</v>
      </c>
      <c r="Q35" s="131" t="s">
        <v>49</v>
      </c>
      <c r="R35" s="131" t="s">
        <v>49</v>
      </c>
    </row>
    <row r="36" spans="1:18" x14ac:dyDescent="0.3">
      <c r="A36" s="132" t="s">
        <v>7</v>
      </c>
      <c r="B36" s="128">
        <v>2</v>
      </c>
      <c r="C36" s="129">
        <v>3</v>
      </c>
      <c r="D36" s="130">
        <v>3</v>
      </c>
      <c r="E36" s="355">
        <v>3</v>
      </c>
      <c r="F36" s="128">
        <v>9</v>
      </c>
      <c r="G36" s="129">
        <v>11</v>
      </c>
      <c r="H36" s="130">
        <v>13</v>
      </c>
      <c r="I36" s="131">
        <v>16</v>
      </c>
      <c r="J36" s="128">
        <v>16</v>
      </c>
      <c r="K36" s="129">
        <v>14</v>
      </c>
      <c r="L36" s="130">
        <v>15</v>
      </c>
      <c r="M36" s="131">
        <v>15</v>
      </c>
      <c r="N36" s="128">
        <v>15</v>
      </c>
      <c r="O36" s="129">
        <v>18</v>
      </c>
      <c r="P36" s="130">
        <v>19</v>
      </c>
      <c r="Q36" s="131">
        <v>19</v>
      </c>
      <c r="R36" s="362">
        <v>20</v>
      </c>
    </row>
    <row r="37" spans="1:18" x14ac:dyDescent="0.3">
      <c r="A37" s="132" t="s">
        <v>8</v>
      </c>
      <c r="B37" s="128">
        <v>4</v>
      </c>
      <c r="C37" s="129">
        <v>5</v>
      </c>
      <c r="D37" s="129">
        <v>5</v>
      </c>
      <c r="E37" s="355">
        <v>5</v>
      </c>
      <c r="F37" s="128">
        <v>5</v>
      </c>
      <c r="G37" s="129">
        <v>5</v>
      </c>
      <c r="H37" s="129">
        <v>5</v>
      </c>
      <c r="I37" s="131">
        <v>5</v>
      </c>
      <c r="J37" s="129">
        <v>5</v>
      </c>
      <c r="K37" s="129">
        <v>5</v>
      </c>
      <c r="L37" s="129">
        <v>6</v>
      </c>
      <c r="M37" s="131">
        <v>6</v>
      </c>
      <c r="N37" s="129">
        <v>6</v>
      </c>
      <c r="O37" s="129">
        <v>6</v>
      </c>
      <c r="P37" s="129">
        <v>6</v>
      </c>
      <c r="Q37" s="131">
        <v>6</v>
      </c>
      <c r="R37" s="131">
        <v>6</v>
      </c>
    </row>
    <row r="38" spans="1:18" x14ac:dyDescent="0.3">
      <c r="A38" s="132" t="s">
        <v>133</v>
      </c>
      <c r="B38" s="128">
        <v>2</v>
      </c>
      <c r="C38" s="129">
        <v>2</v>
      </c>
      <c r="D38" s="130">
        <v>2</v>
      </c>
      <c r="E38" s="355">
        <v>2</v>
      </c>
      <c r="F38" s="128">
        <v>2</v>
      </c>
      <c r="G38" s="129">
        <v>2</v>
      </c>
      <c r="H38" s="130">
        <v>4</v>
      </c>
      <c r="I38" s="131">
        <v>2</v>
      </c>
      <c r="J38" s="128">
        <v>2</v>
      </c>
      <c r="K38" s="129">
        <v>2</v>
      </c>
      <c r="L38" s="130">
        <v>2</v>
      </c>
      <c r="M38" s="131">
        <v>2</v>
      </c>
      <c r="N38" s="128">
        <v>2</v>
      </c>
      <c r="O38" s="129">
        <v>2</v>
      </c>
      <c r="P38" s="130">
        <v>2</v>
      </c>
      <c r="Q38" s="131">
        <v>2</v>
      </c>
      <c r="R38" s="362">
        <v>2</v>
      </c>
    </row>
    <row r="39" spans="1:18" x14ac:dyDescent="0.3">
      <c r="A39" s="132" t="s">
        <v>42</v>
      </c>
      <c r="B39" s="128" t="s">
        <v>49</v>
      </c>
      <c r="C39" s="129" t="s">
        <v>49</v>
      </c>
      <c r="D39" s="129" t="s">
        <v>49</v>
      </c>
      <c r="E39" s="355" t="s">
        <v>49</v>
      </c>
      <c r="F39" s="128" t="s">
        <v>49</v>
      </c>
      <c r="G39" s="129">
        <v>1</v>
      </c>
      <c r="H39" s="129">
        <v>1</v>
      </c>
      <c r="I39" s="131">
        <v>1</v>
      </c>
      <c r="J39" s="129">
        <v>1</v>
      </c>
      <c r="K39" s="129">
        <v>1</v>
      </c>
      <c r="L39" s="129" t="s">
        <v>49</v>
      </c>
      <c r="M39" s="131" t="s">
        <v>49</v>
      </c>
      <c r="N39" s="129" t="s">
        <v>49</v>
      </c>
      <c r="O39" s="129" t="s">
        <v>49</v>
      </c>
      <c r="P39" s="129" t="s">
        <v>49</v>
      </c>
      <c r="Q39" s="131" t="s">
        <v>49</v>
      </c>
      <c r="R39" s="131" t="s">
        <v>49</v>
      </c>
    </row>
    <row r="40" spans="1:18" x14ac:dyDescent="0.3">
      <c r="A40" s="132"/>
      <c r="B40" s="128"/>
      <c r="C40" s="129"/>
      <c r="D40" s="129"/>
      <c r="E40" s="355"/>
      <c r="F40" s="128"/>
      <c r="G40" s="129"/>
      <c r="H40" s="129"/>
      <c r="I40" s="131"/>
      <c r="J40" s="129"/>
      <c r="K40" s="129"/>
      <c r="L40" s="129"/>
      <c r="M40" s="131"/>
      <c r="N40" s="129"/>
      <c r="O40" s="129"/>
      <c r="P40" s="129"/>
      <c r="Q40" s="131"/>
      <c r="R40" s="131"/>
    </row>
    <row r="41" spans="1:18" x14ac:dyDescent="0.3">
      <c r="A41" s="123" t="s">
        <v>134</v>
      </c>
      <c r="B41" s="124" t="s">
        <v>49</v>
      </c>
      <c r="C41" s="125" t="s">
        <v>49</v>
      </c>
      <c r="D41" s="125" t="s">
        <v>49</v>
      </c>
      <c r="E41" s="354" t="s">
        <v>49</v>
      </c>
      <c r="F41" s="124" t="s">
        <v>49</v>
      </c>
      <c r="G41" s="125" t="s">
        <v>49</v>
      </c>
      <c r="H41" s="125" t="s">
        <v>49</v>
      </c>
      <c r="I41" s="126" t="s">
        <v>49</v>
      </c>
      <c r="J41" s="125" t="s">
        <v>49</v>
      </c>
      <c r="K41" s="125" t="s">
        <v>49</v>
      </c>
      <c r="L41" s="125" t="s">
        <v>49</v>
      </c>
      <c r="M41" s="126" t="s">
        <v>49</v>
      </c>
      <c r="N41" s="125" t="s">
        <v>49</v>
      </c>
      <c r="O41" s="125" t="s">
        <v>49</v>
      </c>
      <c r="P41" s="125" t="s">
        <v>49</v>
      </c>
      <c r="Q41" s="126" t="s">
        <v>49</v>
      </c>
      <c r="R41" s="126" t="s">
        <v>49</v>
      </c>
    </row>
    <row r="42" spans="1:18" x14ac:dyDescent="0.3">
      <c r="A42" s="132" t="s">
        <v>132</v>
      </c>
      <c r="B42" s="128" t="s">
        <v>49</v>
      </c>
      <c r="C42" s="129" t="s">
        <v>49</v>
      </c>
      <c r="D42" s="129" t="s">
        <v>49</v>
      </c>
      <c r="E42" s="355" t="s">
        <v>49</v>
      </c>
      <c r="F42" s="128" t="s">
        <v>49</v>
      </c>
      <c r="G42" s="129" t="s">
        <v>49</v>
      </c>
      <c r="H42" s="129" t="s">
        <v>49</v>
      </c>
      <c r="I42" s="131" t="s">
        <v>49</v>
      </c>
      <c r="J42" s="129" t="s">
        <v>49</v>
      </c>
      <c r="K42" s="129" t="s">
        <v>49</v>
      </c>
      <c r="L42" s="129" t="s">
        <v>49</v>
      </c>
      <c r="M42" s="131" t="s">
        <v>49</v>
      </c>
      <c r="N42" s="129" t="s">
        <v>49</v>
      </c>
      <c r="O42" s="129" t="s">
        <v>49</v>
      </c>
      <c r="P42" s="129" t="s">
        <v>49</v>
      </c>
      <c r="Q42" s="131" t="s">
        <v>49</v>
      </c>
      <c r="R42" s="131" t="s">
        <v>49</v>
      </c>
    </row>
    <row r="43" spans="1:18" x14ac:dyDescent="0.3">
      <c r="A43" s="132" t="s">
        <v>7</v>
      </c>
      <c r="B43" s="128" t="s">
        <v>49</v>
      </c>
      <c r="C43" s="129" t="s">
        <v>49</v>
      </c>
      <c r="D43" s="129" t="s">
        <v>49</v>
      </c>
      <c r="E43" s="355" t="s">
        <v>49</v>
      </c>
      <c r="F43" s="128" t="s">
        <v>49</v>
      </c>
      <c r="G43" s="129" t="s">
        <v>49</v>
      </c>
      <c r="H43" s="129" t="s">
        <v>49</v>
      </c>
      <c r="I43" s="131" t="s">
        <v>49</v>
      </c>
      <c r="J43" s="129" t="s">
        <v>49</v>
      </c>
      <c r="K43" s="129" t="s">
        <v>49</v>
      </c>
      <c r="L43" s="129" t="s">
        <v>49</v>
      </c>
      <c r="M43" s="131" t="s">
        <v>49</v>
      </c>
      <c r="N43" s="129" t="s">
        <v>49</v>
      </c>
      <c r="O43" s="129" t="s">
        <v>49</v>
      </c>
      <c r="P43" s="129" t="s">
        <v>49</v>
      </c>
      <c r="Q43" s="131" t="s">
        <v>49</v>
      </c>
      <c r="R43" s="131" t="s">
        <v>49</v>
      </c>
    </row>
    <row r="44" spans="1:18" x14ac:dyDescent="0.3">
      <c r="A44" s="132" t="s">
        <v>8</v>
      </c>
      <c r="B44" s="128" t="s">
        <v>49</v>
      </c>
      <c r="C44" s="129" t="s">
        <v>49</v>
      </c>
      <c r="D44" s="129" t="s">
        <v>49</v>
      </c>
      <c r="E44" s="355" t="s">
        <v>49</v>
      </c>
      <c r="F44" s="128" t="s">
        <v>49</v>
      </c>
      <c r="G44" s="129" t="s">
        <v>49</v>
      </c>
      <c r="H44" s="129" t="s">
        <v>49</v>
      </c>
      <c r="I44" s="131" t="s">
        <v>49</v>
      </c>
      <c r="J44" s="129" t="s">
        <v>49</v>
      </c>
      <c r="K44" s="129" t="s">
        <v>49</v>
      </c>
      <c r="L44" s="129" t="s">
        <v>49</v>
      </c>
      <c r="M44" s="131" t="s">
        <v>49</v>
      </c>
      <c r="N44" s="129" t="s">
        <v>49</v>
      </c>
      <c r="O44" s="129" t="s">
        <v>49</v>
      </c>
      <c r="P44" s="129" t="s">
        <v>49</v>
      </c>
      <c r="Q44" s="131" t="s">
        <v>49</v>
      </c>
      <c r="R44" s="131" t="s">
        <v>49</v>
      </c>
    </row>
    <row r="45" spans="1:18" ht="7.5" customHeight="1" thickBot="1" x14ac:dyDescent="0.35">
      <c r="A45" s="356"/>
      <c r="B45" s="357"/>
      <c r="C45" s="357"/>
      <c r="D45" s="357"/>
      <c r="E45" s="357"/>
      <c r="F45" s="357"/>
      <c r="G45" s="357"/>
      <c r="H45" s="357"/>
      <c r="I45" s="357"/>
      <c r="J45" s="357"/>
      <c r="K45" s="357"/>
      <c r="L45" s="357"/>
      <c r="M45" s="357"/>
      <c r="N45" s="357"/>
      <c r="O45" s="357"/>
      <c r="P45" s="357"/>
      <c r="Q45" s="357"/>
      <c r="R45" s="160"/>
    </row>
    <row r="46" spans="1:18" x14ac:dyDescent="0.3">
      <c r="A46" s="147" t="s">
        <v>284</v>
      </c>
      <c r="B46" s="148">
        <v>513</v>
      </c>
      <c r="C46" s="149">
        <v>465</v>
      </c>
      <c r="D46" s="149">
        <v>476</v>
      </c>
      <c r="E46" s="150">
        <v>471</v>
      </c>
      <c r="F46" s="149">
        <v>451</v>
      </c>
      <c r="G46" s="149">
        <v>348</v>
      </c>
      <c r="H46" s="149">
        <v>343</v>
      </c>
      <c r="I46" s="151">
        <v>344</v>
      </c>
      <c r="J46" s="148">
        <v>339</v>
      </c>
      <c r="K46" s="149">
        <v>314</v>
      </c>
      <c r="L46" s="149">
        <v>325</v>
      </c>
      <c r="M46" s="150">
        <v>323</v>
      </c>
      <c r="N46" s="149">
        <v>303</v>
      </c>
      <c r="O46" s="149">
        <v>296</v>
      </c>
      <c r="P46" s="149">
        <v>297</v>
      </c>
      <c r="Q46" s="150">
        <v>291</v>
      </c>
      <c r="R46" s="150">
        <v>282</v>
      </c>
    </row>
    <row r="47" spans="1:18" x14ac:dyDescent="0.3">
      <c r="A47" s="152" t="s">
        <v>135</v>
      </c>
      <c r="B47" s="153">
        <v>67</v>
      </c>
      <c r="C47" s="154">
        <v>24</v>
      </c>
      <c r="D47" s="154">
        <v>24</v>
      </c>
      <c r="E47" s="155">
        <v>24</v>
      </c>
      <c r="F47" s="154">
        <v>24</v>
      </c>
      <c r="G47" s="154">
        <v>24</v>
      </c>
      <c r="H47" s="154">
        <v>24</v>
      </c>
      <c r="I47" s="358">
        <v>21</v>
      </c>
      <c r="J47" s="153">
        <v>20</v>
      </c>
      <c r="K47" s="154">
        <v>1</v>
      </c>
      <c r="L47" s="154">
        <v>1</v>
      </c>
      <c r="M47" s="155">
        <v>1</v>
      </c>
      <c r="N47" s="154">
        <v>1</v>
      </c>
      <c r="O47" s="154" t="s">
        <v>136</v>
      </c>
      <c r="P47" s="154" t="s">
        <v>136</v>
      </c>
      <c r="Q47" s="155" t="s">
        <v>136</v>
      </c>
      <c r="R47" s="155" t="s">
        <v>136</v>
      </c>
    </row>
    <row r="48" spans="1:18" x14ac:dyDescent="0.3">
      <c r="A48" s="152" t="s">
        <v>137</v>
      </c>
      <c r="B48" s="153">
        <v>44</v>
      </c>
      <c r="C48" s="154">
        <v>42</v>
      </c>
      <c r="D48" s="154">
        <v>38</v>
      </c>
      <c r="E48" s="155">
        <v>36</v>
      </c>
      <c r="F48" s="154">
        <v>40</v>
      </c>
      <c r="G48" s="154">
        <v>39</v>
      </c>
      <c r="H48" s="154">
        <v>38</v>
      </c>
      <c r="I48" s="358">
        <v>38</v>
      </c>
      <c r="J48" s="153">
        <v>35</v>
      </c>
      <c r="K48" s="154">
        <v>34</v>
      </c>
      <c r="L48" s="154">
        <v>34</v>
      </c>
      <c r="M48" s="155">
        <v>35</v>
      </c>
      <c r="N48" s="154">
        <v>33</v>
      </c>
      <c r="O48" s="154">
        <v>31</v>
      </c>
      <c r="P48" s="154">
        <v>28</v>
      </c>
      <c r="Q48" s="155">
        <v>26</v>
      </c>
      <c r="R48" s="155">
        <v>26</v>
      </c>
    </row>
    <row r="49" spans="1:18" x14ac:dyDescent="0.3">
      <c r="A49" s="152" t="s">
        <v>52</v>
      </c>
      <c r="B49" s="153">
        <v>195</v>
      </c>
      <c r="C49" s="154">
        <v>192</v>
      </c>
      <c r="D49" s="154">
        <v>191</v>
      </c>
      <c r="E49" s="155">
        <v>185</v>
      </c>
      <c r="F49" s="154">
        <v>176</v>
      </c>
      <c r="G49" s="154">
        <v>132</v>
      </c>
      <c r="H49" s="154">
        <v>130</v>
      </c>
      <c r="I49" s="358">
        <v>131</v>
      </c>
      <c r="J49" s="153">
        <v>129</v>
      </c>
      <c r="K49" s="154">
        <v>131</v>
      </c>
      <c r="L49" s="154">
        <v>128</v>
      </c>
      <c r="M49" s="155">
        <v>128</v>
      </c>
      <c r="N49" s="154">
        <v>132</v>
      </c>
      <c r="O49" s="154">
        <v>130</v>
      </c>
      <c r="P49" s="154">
        <v>131</v>
      </c>
      <c r="Q49" s="155">
        <v>130</v>
      </c>
      <c r="R49" s="155">
        <v>114</v>
      </c>
    </row>
    <row r="50" spans="1:18" x14ac:dyDescent="0.3">
      <c r="A50" s="152" t="s">
        <v>138</v>
      </c>
      <c r="B50" s="153">
        <v>93</v>
      </c>
      <c r="C50" s="154">
        <v>90</v>
      </c>
      <c r="D50" s="154">
        <v>95</v>
      </c>
      <c r="E50" s="155">
        <v>95</v>
      </c>
      <c r="F50" s="154">
        <v>88</v>
      </c>
      <c r="G50" s="154">
        <v>59</v>
      </c>
      <c r="H50" s="154">
        <v>59</v>
      </c>
      <c r="I50" s="358">
        <v>61</v>
      </c>
      <c r="J50" s="153">
        <v>60</v>
      </c>
      <c r="K50" s="154">
        <v>60</v>
      </c>
      <c r="L50" s="154">
        <v>61</v>
      </c>
      <c r="M50" s="155">
        <v>61</v>
      </c>
      <c r="N50" s="154">
        <v>55</v>
      </c>
      <c r="O50" s="154">
        <v>55</v>
      </c>
      <c r="P50" s="154">
        <v>56</v>
      </c>
      <c r="Q50" s="155">
        <v>54</v>
      </c>
      <c r="R50" s="155">
        <v>54</v>
      </c>
    </row>
    <row r="51" spans="1:18" x14ac:dyDescent="0.3">
      <c r="A51" s="152" t="s">
        <v>55</v>
      </c>
      <c r="B51" s="153">
        <v>43</v>
      </c>
      <c r="C51" s="156">
        <v>42</v>
      </c>
      <c r="D51" s="156">
        <v>43</v>
      </c>
      <c r="E51" s="155">
        <v>43</v>
      </c>
      <c r="F51" s="153">
        <v>40</v>
      </c>
      <c r="G51" s="154">
        <v>20</v>
      </c>
      <c r="H51" s="154">
        <v>20</v>
      </c>
      <c r="I51" s="358">
        <v>20</v>
      </c>
      <c r="J51" s="153">
        <v>22</v>
      </c>
      <c r="K51" s="154">
        <v>20</v>
      </c>
      <c r="L51" s="154">
        <v>23</v>
      </c>
      <c r="M51" s="155">
        <v>22</v>
      </c>
      <c r="N51" s="153">
        <v>23</v>
      </c>
      <c r="O51" s="154">
        <v>21</v>
      </c>
      <c r="P51" s="154">
        <v>22</v>
      </c>
      <c r="Q51" s="155">
        <v>21</v>
      </c>
      <c r="R51" s="155">
        <v>21</v>
      </c>
    </row>
    <row r="52" spans="1:18" x14ac:dyDescent="0.3">
      <c r="A52" s="152" t="s">
        <v>139</v>
      </c>
      <c r="B52" s="153">
        <v>57</v>
      </c>
      <c r="C52" s="156">
        <v>58</v>
      </c>
      <c r="D52" s="156">
        <v>64</v>
      </c>
      <c r="E52" s="155">
        <v>67</v>
      </c>
      <c r="F52" s="153">
        <v>63</v>
      </c>
      <c r="G52" s="154">
        <v>60</v>
      </c>
      <c r="H52" s="154">
        <v>58</v>
      </c>
      <c r="I52" s="358">
        <v>59</v>
      </c>
      <c r="J52" s="153">
        <v>59</v>
      </c>
      <c r="K52" s="154">
        <v>52</v>
      </c>
      <c r="L52" s="154">
        <v>63</v>
      </c>
      <c r="M52" s="155">
        <v>61</v>
      </c>
      <c r="N52" s="153">
        <v>45</v>
      </c>
      <c r="O52" s="154">
        <v>44</v>
      </c>
      <c r="P52" s="154">
        <v>45</v>
      </c>
      <c r="Q52" s="155">
        <v>45</v>
      </c>
      <c r="R52" s="155">
        <v>50</v>
      </c>
    </row>
    <row r="53" spans="1:18" x14ac:dyDescent="0.3">
      <c r="A53" s="152" t="s">
        <v>140</v>
      </c>
      <c r="B53" s="153">
        <v>2</v>
      </c>
      <c r="C53" s="156">
        <v>3</v>
      </c>
      <c r="D53" s="156">
        <v>7</v>
      </c>
      <c r="E53" s="155">
        <v>7</v>
      </c>
      <c r="F53" s="153">
        <v>13</v>
      </c>
      <c r="G53" s="154">
        <v>3</v>
      </c>
      <c r="H53" s="154">
        <v>3</v>
      </c>
      <c r="I53" s="358">
        <v>3</v>
      </c>
      <c r="J53" s="153">
        <v>5</v>
      </c>
      <c r="K53" s="154">
        <v>6</v>
      </c>
      <c r="L53" s="154">
        <v>4</v>
      </c>
      <c r="M53" s="155">
        <v>4</v>
      </c>
      <c r="N53" s="153">
        <v>4</v>
      </c>
      <c r="O53" s="154">
        <v>5</v>
      </c>
      <c r="P53" s="154">
        <v>5</v>
      </c>
      <c r="Q53" s="155">
        <v>5</v>
      </c>
      <c r="R53" s="155">
        <v>5</v>
      </c>
    </row>
    <row r="54" spans="1:18" x14ac:dyDescent="0.3">
      <c r="A54" s="152" t="s">
        <v>62</v>
      </c>
      <c r="B54" s="153">
        <v>12</v>
      </c>
      <c r="C54" s="156">
        <v>14</v>
      </c>
      <c r="D54" s="156">
        <v>14</v>
      </c>
      <c r="E54" s="155">
        <v>14</v>
      </c>
      <c r="F54" s="153">
        <v>7</v>
      </c>
      <c r="G54" s="154">
        <v>11</v>
      </c>
      <c r="H54" s="154">
        <v>11</v>
      </c>
      <c r="I54" s="358">
        <v>11</v>
      </c>
      <c r="J54" s="153">
        <v>9</v>
      </c>
      <c r="K54" s="154">
        <v>10</v>
      </c>
      <c r="L54" s="154">
        <v>11</v>
      </c>
      <c r="M54" s="155">
        <v>11</v>
      </c>
      <c r="N54" s="153">
        <v>10</v>
      </c>
      <c r="O54" s="154">
        <v>10</v>
      </c>
      <c r="P54" s="154">
        <v>10</v>
      </c>
      <c r="Q54" s="155">
        <v>10</v>
      </c>
      <c r="R54" s="155">
        <v>12</v>
      </c>
    </row>
    <row r="55" spans="1:18" x14ac:dyDescent="0.3">
      <c r="A55" s="157"/>
      <c r="B55" s="158"/>
      <c r="C55" s="159"/>
      <c r="D55" s="159"/>
      <c r="E55" s="160"/>
      <c r="F55" s="159"/>
      <c r="G55" s="159"/>
      <c r="H55" s="159"/>
      <c r="I55" s="357"/>
      <c r="J55" s="158"/>
      <c r="K55" s="159"/>
      <c r="L55" s="159"/>
      <c r="M55" s="160"/>
      <c r="N55" s="159"/>
      <c r="O55" s="159"/>
      <c r="P55" s="159"/>
      <c r="Q55" s="160"/>
      <c r="R55" s="160"/>
    </row>
    <row r="56" spans="1:18" x14ac:dyDescent="0.3">
      <c r="A56" s="123" t="s">
        <v>287</v>
      </c>
      <c r="B56" s="161"/>
      <c r="C56" s="162"/>
      <c r="D56" s="162"/>
      <c r="E56" s="163"/>
      <c r="F56" s="162"/>
      <c r="G56" s="162"/>
      <c r="H56" s="162"/>
      <c r="I56" s="359"/>
      <c r="J56" s="161"/>
      <c r="K56" s="162"/>
      <c r="L56" s="162"/>
      <c r="M56" s="163"/>
      <c r="N56" s="162"/>
      <c r="O56" s="162"/>
      <c r="P56" s="162"/>
      <c r="Q56" s="163"/>
      <c r="R56" s="163"/>
    </row>
    <row r="57" spans="1:18" x14ac:dyDescent="0.3">
      <c r="A57" s="152" t="s">
        <v>135</v>
      </c>
      <c r="B57" s="164">
        <v>0.13</v>
      </c>
      <c r="C57" s="165">
        <v>0.05</v>
      </c>
      <c r="D57" s="165">
        <v>0.05</v>
      </c>
      <c r="E57" s="166">
        <v>0.05</v>
      </c>
      <c r="F57" s="165">
        <v>0.05</v>
      </c>
      <c r="G57" s="165">
        <v>7.0000000000000007E-2</v>
      </c>
      <c r="H57" s="165">
        <v>7.0000000000000007E-2</v>
      </c>
      <c r="I57" s="360">
        <v>0.06</v>
      </c>
      <c r="J57" s="164">
        <v>0.06</v>
      </c>
      <c r="K57" s="165">
        <v>0</v>
      </c>
      <c r="L57" s="165">
        <v>0</v>
      </c>
      <c r="M57" s="166">
        <v>0</v>
      </c>
      <c r="N57" s="165">
        <v>0</v>
      </c>
      <c r="O57" s="165">
        <v>0</v>
      </c>
      <c r="P57" s="165">
        <v>0</v>
      </c>
      <c r="Q57" s="166">
        <v>0</v>
      </c>
      <c r="R57" s="166">
        <v>0</v>
      </c>
    </row>
    <row r="58" spans="1:18" x14ac:dyDescent="0.3">
      <c r="A58" s="152" t="s">
        <v>137</v>
      </c>
      <c r="B58" s="164">
        <v>0.09</v>
      </c>
      <c r="C58" s="165">
        <v>0.09</v>
      </c>
      <c r="D58" s="165">
        <v>0.08</v>
      </c>
      <c r="E58" s="166">
        <v>0.08</v>
      </c>
      <c r="F58" s="165">
        <v>0.09</v>
      </c>
      <c r="G58" s="165">
        <v>0.11</v>
      </c>
      <c r="H58" s="165">
        <v>0.11</v>
      </c>
      <c r="I58" s="360">
        <v>0.11</v>
      </c>
      <c r="J58" s="164">
        <v>0.1</v>
      </c>
      <c r="K58" s="165">
        <v>0.11</v>
      </c>
      <c r="L58" s="165">
        <v>0.1</v>
      </c>
      <c r="M58" s="166">
        <v>0.11</v>
      </c>
      <c r="N58" s="165">
        <v>0.11</v>
      </c>
      <c r="O58" s="165">
        <v>0.1</v>
      </c>
      <c r="P58" s="165">
        <v>0.09</v>
      </c>
      <c r="Q58" s="166">
        <v>0.09</v>
      </c>
      <c r="R58" s="166">
        <v>0.09</v>
      </c>
    </row>
    <row r="59" spans="1:18" x14ac:dyDescent="0.3">
      <c r="A59" s="152" t="s">
        <v>52</v>
      </c>
      <c r="B59" s="164">
        <v>0.38</v>
      </c>
      <c r="C59" s="165">
        <v>0.41</v>
      </c>
      <c r="D59" s="165">
        <v>0.4</v>
      </c>
      <c r="E59" s="166">
        <v>0.39</v>
      </c>
      <c r="F59" s="165">
        <v>0.39</v>
      </c>
      <c r="G59" s="165">
        <v>0.38</v>
      </c>
      <c r="H59" s="165">
        <v>0.38</v>
      </c>
      <c r="I59" s="360">
        <v>0.38</v>
      </c>
      <c r="J59" s="164">
        <v>0.38</v>
      </c>
      <c r="K59" s="165">
        <v>0.42</v>
      </c>
      <c r="L59" s="165">
        <v>0.39</v>
      </c>
      <c r="M59" s="166">
        <v>0.4</v>
      </c>
      <c r="N59" s="165">
        <v>0.44</v>
      </c>
      <c r="O59" s="165">
        <v>0.44</v>
      </c>
      <c r="P59" s="165">
        <v>0.44</v>
      </c>
      <c r="Q59" s="166">
        <v>0.45</v>
      </c>
      <c r="R59" s="166">
        <v>0.4</v>
      </c>
    </row>
    <row r="60" spans="1:18" x14ac:dyDescent="0.3">
      <c r="A60" s="152" t="s">
        <v>138</v>
      </c>
      <c r="B60" s="164">
        <v>0.18</v>
      </c>
      <c r="C60" s="165">
        <v>0.19</v>
      </c>
      <c r="D60" s="165">
        <v>0.2</v>
      </c>
      <c r="E60" s="166">
        <v>0.2</v>
      </c>
      <c r="F60" s="165">
        <v>0.2</v>
      </c>
      <c r="G60" s="165">
        <v>0.17</v>
      </c>
      <c r="H60" s="165">
        <v>0.17</v>
      </c>
      <c r="I60" s="360">
        <v>0.18</v>
      </c>
      <c r="J60" s="164">
        <v>0.18</v>
      </c>
      <c r="K60" s="165">
        <v>0.19</v>
      </c>
      <c r="L60" s="165">
        <v>0.19</v>
      </c>
      <c r="M60" s="166">
        <v>0.19</v>
      </c>
      <c r="N60" s="165">
        <v>0.18</v>
      </c>
      <c r="O60" s="165">
        <v>0.19</v>
      </c>
      <c r="P60" s="165">
        <v>0.19</v>
      </c>
      <c r="Q60" s="166">
        <v>0.19</v>
      </c>
      <c r="R60" s="166">
        <v>0.19</v>
      </c>
    </row>
    <row r="61" spans="1:18" x14ac:dyDescent="0.3">
      <c r="A61" s="152" t="s">
        <v>55</v>
      </c>
      <c r="B61" s="164">
        <v>0.08</v>
      </c>
      <c r="C61" s="165">
        <v>0.09</v>
      </c>
      <c r="D61" s="165">
        <v>0.09</v>
      </c>
      <c r="E61" s="166">
        <v>0.09</v>
      </c>
      <c r="F61" s="165">
        <v>0.09</v>
      </c>
      <c r="G61" s="165">
        <v>0.06</v>
      </c>
      <c r="H61" s="165">
        <v>0.06</v>
      </c>
      <c r="I61" s="360">
        <v>0.06</v>
      </c>
      <c r="J61" s="164">
        <v>0.06</v>
      </c>
      <c r="K61" s="165">
        <v>0.06</v>
      </c>
      <c r="L61" s="165">
        <v>7.0000000000000007E-2</v>
      </c>
      <c r="M61" s="166">
        <v>7.0000000000000007E-2</v>
      </c>
      <c r="N61" s="165">
        <v>0.08</v>
      </c>
      <c r="O61" s="165">
        <v>7.0000000000000007E-2</v>
      </c>
      <c r="P61" s="165">
        <v>7.0000000000000007E-2</v>
      </c>
      <c r="Q61" s="166">
        <v>7.0000000000000007E-2</v>
      </c>
      <c r="R61" s="166">
        <v>7.0000000000000007E-2</v>
      </c>
    </row>
    <row r="62" spans="1:18" x14ac:dyDescent="0.3">
      <c r="A62" s="152" t="s">
        <v>139</v>
      </c>
      <c r="B62" s="164">
        <v>0.11</v>
      </c>
      <c r="C62" s="165">
        <v>0.12</v>
      </c>
      <c r="D62" s="165">
        <v>0.13</v>
      </c>
      <c r="E62" s="166">
        <v>0.14000000000000001</v>
      </c>
      <c r="F62" s="165">
        <v>0.14000000000000001</v>
      </c>
      <c r="G62" s="165">
        <v>0.17</v>
      </c>
      <c r="H62" s="165">
        <v>0.17</v>
      </c>
      <c r="I62" s="360">
        <v>0.17</v>
      </c>
      <c r="J62" s="164">
        <v>0.17</v>
      </c>
      <c r="K62" s="165">
        <v>0.17</v>
      </c>
      <c r="L62" s="165">
        <v>0.19</v>
      </c>
      <c r="M62" s="166">
        <v>0.19</v>
      </c>
      <c r="N62" s="165">
        <v>0.15</v>
      </c>
      <c r="O62" s="165">
        <v>0.15</v>
      </c>
      <c r="P62" s="165">
        <v>0.15</v>
      </c>
      <c r="Q62" s="166">
        <v>0.15</v>
      </c>
      <c r="R62" s="166">
        <v>0.18</v>
      </c>
    </row>
    <row r="63" spans="1:18" x14ac:dyDescent="0.3">
      <c r="A63" s="152" t="s">
        <v>140</v>
      </c>
      <c r="B63" s="164">
        <v>0</v>
      </c>
      <c r="C63" s="165">
        <v>0.01</v>
      </c>
      <c r="D63" s="165">
        <v>0.01</v>
      </c>
      <c r="E63" s="166">
        <v>0.01</v>
      </c>
      <c r="F63" s="165">
        <v>0.03</v>
      </c>
      <c r="G63" s="165">
        <v>0.01</v>
      </c>
      <c r="H63" s="165">
        <v>0.01</v>
      </c>
      <c r="I63" s="360">
        <v>0.01</v>
      </c>
      <c r="J63" s="164">
        <v>0.01</v>
      </c>
      <c r="K63" s="165">
        <v>0.02</v>
      </c>
      <c r="L63" s="165">
        <v>0.01</v>
      </c>
      <c r="M63" s="166">
        <v>0.01</v>
      </c>
      <c r="N63" s="165">
        <v>0.01</v>
      </c>
      <c r="O63" s="165">
        <v>0.02</v>
      </c>
      <c r="P63" s="165">
        <v>0.02</v>
      </c>
      <c r="Q63" s="166">
        <v>0.02</v>
      </c>
      <c r="R63" s="166">
        <v>0.02</v>
      </c>
    </row>
    <row r="64" spans="1:18" ht="15" thickBot="1" x14ac:dyDescent="0.35">
      <c r="A64" s="167" t="s">
        <v>62</v>
      </c>
      <c r="B64" s="168">
        <v>0.02</v>
      </c>
      <c r="C64" s="169">
        <v>0.03</v>
      </c>
      <c r="D64" s="169">
        <v>0.03</v>
      </c>
      <c r="E64" s="170">
        <v>0.03</v>
      </c>
      <c r="F64" s="169">
        <v>0.02</v>
      </c>
      <c r="G64" s="169">
        <v>0.03</v>
      </c>
      <c r="H64" s="169">
        <v>0.03</v>
      </c>
      <c r="I64" s="171">
        <v>0.03</v>
      </c>
      <c r="J64" s="168">
        <v>0.03</v>
      </c>
      <c r="K64" s="169">
        <v>0.03</v>
      </c>
      <c r="L64" s="169">
        <v>0.03</v>
      </c>
      <c r="M64" s="170">
        <v>0.03</v>
      </c>
      <c r="N64" s="169">
        <v>0.03</v>
      </c>
      <c r="O64" s="169">
        <v>0.03</v>
      </c>
      <c r="P64" s="169">
        <v>0.03</v>
      </c>
      <c r="Q64" s="170">
        <v>0.03</v>
      </c>
      <c r="R64" s="170">
        <v>0.04</v>
      </c>
    </row>
    <row r="65" spans="1:18" s="311" customFormat="1" ht="15" thickBot="1" x14ac:dyDescent="0.35">
      <c r="A65" s="366"/>
      <c r="B65" s="367"/>
      <c r="C65" s="367"/>
      <c r="D65" s="367"/>
      <c r="E65" s="367"/>
      <c r="F65" s="367"/>
      <c r="G65" s="367"/>
      <c r="H65" s="367"/>
      <c r="I65" s="367"/>
      <c r="J65" s="367"/>
      <c r="K65" s="367"/>
      <c r="L65" s="367"/>
      <c r="M65" s="367"/>
      <c r="N65" s="367"/>
      <c r="O65" s="367"/>
      <c r="P65" s="367"/>
      <c r="Q65" s="367"/>
      <c r="R65" s="368"/>
    </row>
    <row r="66" spans="1:18" x14ac:dyDescent="0.3">
      <c r="A66" s="147" t="s">
        <v>285</v>
      </c>
      <c r="B66" s="148">
        <v>15</v>
      </c>
      <c r="C66" s="149">
        <v>16</v>
      </c>
      <c r="D66" s="149">
        <v>14</v>
      </c>
      <c r="E66" s="150">
        <v>14</v>
      </c>
      <c r="F66" s="149">
        <v>18</v>
      </c>
      <c r="G66" s="149">
        <v>21</v>
      </c>
      <c r="H66" s="149">
        <v>25</v>
      </c>
      <c r="I66" s="151">
        <v>26</v>
      </c>
      <c r="J66" s="148">
        <v>26</v>
      </c>
      <c r="K66" s="149">
        <v>24</v>
      </c>
      <c r="L66" s="149">
        <v>25</v>
      </c>
      <c r="M66" s="150">
        <v>25</v>
      </c>
      <c r="N66" s="149">
        <v>25</v>
      </c>
      <c r="O66" s="149">
        <v>28</v>
      </c>
      <c r="P66" s="149">
        <v>29</v>
      </c>
      <c r="Q66" s="150">
        <v>29</v>
      </c>
      <c r="R66" s="150">
        <v>30</v>
      </c>
    </row>
    <row r="67" spans="1:18" x14ac:dyDescent="0.3">
      <c r="A67" s="152" t="s">
        <v>135</v>
      </c>
      <c r="B67" s="173">
        <v>7</v>
      </c>
      <c r="C67" s="174">
        <v>6</v>
      </c>
      <c r="D67" s="174">
        <v>4</v>
      </c>
      <c r="E67" s="175">
        <v>4</v>
      </c>
      <c r="F67" s="174">
        <v>2</v>
      </c>
      <c r="G67" s="174">
        <v>2</v>
      </c>
      <c r="H67" s="174">
        <v>2</v>
      </c>
      <c r="I67" s="361">
        <v>2</v>
      </c>
      <c r="J67" s="173">
        <v>2</v>
      </c>
      <c r="K67" s="174">
        <v>2</v>
      </c>
      <c r="L67" s="174">
        <v>2</v>
      </c>
      <c r="M67" s="175">
        <v>2</v>
      </c>
      <c r="N67" s="174">
        <v>2</v>
      </c>
      <c r="O67" s="174">
        <v>2</v>
      </c>
      <c r="P67" s="174">
        <v>2</v>
      </c>
      <c r="Q67" s="175">
        <v>2</v>
      </c>
      <c r="R67" s="175">
        <v>2</v>
      </c>
    </row>
    <row r="68" spans="1:18" x14ac:dyDescent="0.3">
      <c r="A68" s="152" t="s">
        <v>137</v>
      </c>
      <c r="B68" s="173">
        <v>2</v>
      </c>
      <c r="C68" s="174">
        <v>2</v>
      </c>
      <c r="D68" s="174">
        <v>2</v>
      </c>
      <c r="E68" s="175">
        <v>2</v>
      </c>
      <c r="F68" s="174">
        <v>4</v>
      </c>
      <c r="G68" s="174">
        <v>4</v>
      </c>
      <c r="H68" s="174">
        <v>4</v>
      </c>
      <c r="I68" s="361">
        <v>5</v>
      </c>
      <c r="J68" s="173">
        <v>5</v>
      </c>
      <c r="K68" s="174">
        <v>5</v>
      </c>
      <c r="L68" s="174">
        <v>5</v>
      </c>
      <c r="M68" s="175">
        <v>5</v>
      </c>
      <c r="N68" s="174">
        <v>5</v>
      </c>
      <c r="O68" s="174">
        <v>5</v>
      </c>
      <c r="P68" s="174">
        <v>5</v>
      </c>
      <c r="Q68" s="175">
        <v>5</v>
      </c>
      <c r="R68" s="175">
        <v>5</v>
      </c>
    </row>
    <row r="69" spans="1:18" x14ac:dyDescent="0.3">
      <c r="A69" s="152" t="s">
        <v>52</v>
      </c>
      <c r="B69" s="173">
        <v>0</v>
      </c>
      <c r="C69" s="174">
        <v>0</v>
      </c>
      <c r="D69" s="174">
        <v>0</v>
      </c>
      <c r="E69" s="175">
        <v>0</v>
      </c>
      <c r="F69" s="174">
        <v>1</v>
      </c>
      <c r="G69" s="174">
        <v>1</v>
      </c>
      <c r="H69" s="174">
        <v>1</v>
      </c>
      <c r="I69" s="361">
        <v>2</v>
      </c>
      <c r="J69" s="173">
        <v>2</v>
      </c>
      <c r="K69" s="174">
        <v>1</v>
      </c>
      <c r="L69" s="174">
        <v>1</v>
      </c>
      <c r="M69" s="175">
        <v>1</v>
      </c>
      <c r="N69" s="174">
        <v>3</v>
      </c>
      <c r="O69" s="174">
        <v>4</v>
      </c>
      <c r="P69" s="174">
        <v>5</v>
      </c>
      <c r="Q69" s="175">
        <v>5</v>
      </c>
      <c r="R69" s="175">
        <v>5</v>
      </c>
    </row>
    <row r="70" spans="1:18" x14ac:dyDescent="0.3">
      <c r="A70" s="152" t="s">
        <v>138</v>
      </c>
      <c r="B70" s="173">
        <v>0</v>
      </c>
      <c r="C70" s="174">
        <v>2</v>
      </c>
      <c r="D70" s="174">
        <v>2</v>
      </c>
      <c r="E70" s="175">
        <v>2</v>
      </c>
      <c r="F70" s="174">
        <v>3</v>
      </c>
      <c r="G70" s="174">
        <v>3</v>
      </c>
      <c r="H70" s="174">
        <v>3</v>
      </c>
      <c r="I70" s="361">
        <v>3</v>
      </c>
      <c r="J70" s="173">
        <v>3</v>
      </c>
      <c r="K70" s="174">
        <v>3</v>
      </c>
      <c r="L70" s="174">
        <v>2</v>
      </c>
      <c r="M70" s="175">
        <v>2</v>
      </c>
      <c r="N70" s="174">
        <v>2</v>
      </c>
      <c r="O70" s="174">
        <v>2</v>
      </c>
      <c r="P70" s="174">
        <v>2</v>
      </c>
      <c r="Q70" s="175">
        <v>2</v>
      </c>
      <c r="R70" s="175">
        <v>2</v>
      </c>
    </row>
    <row r="71" spans="1:18" x14ac:dyDescent="0.3">
      <c r="A71" s="152" t="s">
        <v>55</v>
      </c>
      <c r="B71" s="173">
        <v>1</v>
      </c>
      <c r="C71" s="174">
        <v>1</v>
      </c>
      <c r="D71" s="174">
        <v>1</v>
      </c>
      <c r="E71" s="175">
        <v>1</v>
      </c>
      <c r="F71" s="174">
        <v>1</v>
      </c>
      <c r="G71" s="174">
        <v>1</v>
      </c>
      <c r="H71" s="174">
        <v>1</v>
      </c>
      <c r="I71" s="361">
        <v>2</v>
      </c>
      <c r="J71" s="173">
        <v>2</v>
      </c>
      <c r="K71" s="174">
        <v>2</v>
      </c>
      <c r="L71" s="174">
        <v>2</v>
      </c>
      <c r="M71" s="175">
        <v>2</v>
      </c>
      <c r="N71" s="174">
        <v>2</v>
      </c>
      <c r="O71" s="174">
        <v>2</v>
      </c>
      <c r="P71" s="174">
        <v>2</v>
      </c>
      <c r="Q71" s="175">
        <v>2</v>
      </c>
      <c r="R71" s="175">
        <v>2</v>
      </c>
    </row>
    <row r="72" spans="1:18" x14ac:dyDescent="0.3">
      <c r="A72" s="152" t="s">
        <v>139</v>
      </c>
      <c r="B72" s="173">
        <v>2</v>
      </c>
      <c r="C72" s="174">
        <v>2</v>
      </c>
      <c r="D72" s="174">
        <v>2</v>
      </c>
      <c r="E72" s="175">
        <v>2</v>
      </c>
      <c r="F72" s="174">
        <v>3</v>
      </c>
      <c r="G72" s="174">
        <v>4</v>
      </c>
      <c r="H72" s="174">
        <v>5</v>
      </c>
      <c r="I72" s="361">
        <v>3</v>
      </c>
      <c r="J72" s="173">
        <v>3</v>
      </c>
      <c r="K72" s="174">
        <v>3</v>
      </c>
      <c r="L72" s="174">
        <v>3</v>
      </c>
      <c r="M72" s="175">
        <v>3</v>
      </c>
      <c r="N72" s="174">
        <v>1</v>
      </c>
      <c r="O72" s="174">
        <v>3</v>
      </c>
      <c r="P72" s="174">
        <v>3</v>
      </c>
      <c r="Q72" s="175">
        <v>3</v>
      </c>
      <c r="R72" s="175">
        <v>3</v>
      </c>
    </row>
    <row r="73" spans="1:18" x14ac:dyDescent="0.3">
      <c r="A73" s="152" t="s">
        <v>140</v>
      </c>
      <c r="B73" s="173">
        <v>1</v>
      </c>
      <c r="C73" s="174">
        <v>1</v>
      </c>
      <c r="D73" s="174">
        <v>1</v>
      </c>
      <c r="E73" s="175">
        <v>1</v>
      </c>
      <c r="F73" s="174">
        <v>1</v>
      </c>
      <c r="G73" s="174">
        <v>1</v>
      </c>
      <c r="H73" s="174">
        <v>4</v>
      </c>
      <c r="I73" s="361">
        <v>4</v>
      </c>
      <c r="J73" s="173">
        <v>4</v>
      </c>
      <c r="K73" s="174">
        <v>4</v>
      </c>
      <c r="L73" s="174">
        <v>3</v>
      </c>
      <c r="M73" s="175">
        <v>3</v>
      </c>
      <c r="N73" s="174">
        <v>3</v>
      </c>
      <c r="O73" s="174">
        <v>3</v>
      </c>
      <c r="P73" s="174">
        <v>3</v>
      </c>
      <c r="Q73" s="175">
        <v>3</v>
      </c>
      <c r="R73" s="175">
        <v>3</v>
      </c>
    </row>
    <row r="74" spans="1:18" x14ac:dyDescent="0.3">
      <c r="A74" s="152" t="s">
        <v>62</v>
      </c>
      <c r="B74" s="173">
        <v>2</v>
      </c>
      <c r="C74" s="174">
        <v>2</v>
      </c>
      <c r="D74" s="174">
        <v>2</v>
      </c>
      <c r="E74" s="175">
        <v>2</v>
      </c>
      <c r="F74" s="174">
        <v>3</v>
      </c>
      <c r="G74" s="174">
        <v>5</v>
      </c>
      <c r="H74" s="174">
        <v>5</v>
      </c>
      <c r="I74" s="361">
        <v>5</v>
      </c>
      <c r="J74" s="173">
        <v>5</v>
      </c>
      <c r="K74" s="174">
        <v>4</v>
      </c>
      <c r="L74" s="174">
        <v>7</v>
      </c>
      <c r="M74" s="175">
        <v>7</v>
      </c>
      <c r="N74" s="174">
        <v>7</v>
      </c>
      <c r="O74" s="174">
        <v>7</v>
      </c>
      <c r="P74" s="174">
        <v>7</v>
      </c>
      <c r="Q74" s="175">
        <v>7</v>
      </c>
      <c r="R74" s="175">
        <v>8</v>
      </c>
    </row>
    <row r="75" spans="1:18" x14ac:dyDescent="0.3">
      <c r="A75" s="157"/>
      <c r="B75" s="158"/>
      <c r="C75" s="159"/>
      <c r="D75" s="159"/>
      <c r="E75" s="160"/>
      <c r="F75" s="159"/>
      <c r="G75" s="159"/>
      <c r="H75" s="159"/>
      <c r="I75" s="357"/>
      <c r="J75" s="158"/>
      <c r="K75" s="159"/>
      <c r="L75" s="159"/>
      <c r="M75" s="160"/>
      <c r="N75" s="159"/>
      <c r="O75" s="159"/>
      <c r="P75" s="159"/>
      <c r="Q75" s="160"/>
      <c r="R75" s="160"/>
    </row>
    <row r="76" spans="1:18" x14ac:dyDescent="0.3">
      <c r="A76" s="123" t="s">
        <v>286</v>
      </c>
      <c r="B76" s="161"/>
      <c r="C76" s="162"/>
      <c r="D76" s="162"/>
      <c r="E76" s="163"/>
      <c r="F76" s="162"/>
      <c r="G76" s="162"/>
      <c r="H76" s="162"/>
      <c r="I76" s="359"/>
      <c r="J76" s="161"/>
      <c r="K76" s="162"/>
      <c r="L76" s="162"/>
      <c r="M76" s="163"/>
      <c r="N76" s="162"/>
      <c r="O76" s="162"/>
      <c r="P76" s="162"/>
      <c r="Q76" s="163"/>
      <c r="R76" s="163"/>
    </row>
    <row r="77" spans="1:18" x14ac:dyDescent="0.3">
      <c r="A77" s="152" t="s">
        <v>135</v>
      </c>
      <c r="B77" s="164">
        <v>0.47</v>
      </c>
      <c r="C77" s="165">
        <v>0.38</v>
      </c>
      <c r="D77" s="165">
        <v>0.28999999999999998</v>
      </c>
      <c r="E77" s="166">
        <v>0.28999999999999998</v>
      </c>
      <c r="F77" s="165">
        <v>0.11</v>
      </c>
      <c r="G77" s="165">
        <v>0.1</v>
      </c>
      <c r="H77" s="165">
        <v>0.08</v>
      </c>
      <c r="I77" s="360">
        <v>0.08</v>
      </c>
      <c r="J77" s="164">
        <v>0.08</v>
      </c>
      <c r="K77" s="165">
        <v>0.08</v>
      </c>
      <c r="L77" s="165">
        <v>0.08</v>
      </c>
      <c r="M77" s="166">
        <v>0.08</v>
      </c>
      <c r="N77" s="165">
        <v>0.08</v>
      </c>
      <c r="O77" s="165">
        <v>7.0000000000000007E-2</v>
      </c>
      <c r="P77" s="165">
        <v>7.0000000000000007E-2</v>
      </c>
      <c r="Q77" s="166">
        <v>7.0000000000000007E-2</v>
      </c>
      <c r="R77" s="166">
        <v>7.0000000000000007E-2</v>
      </c>
    </row>
    <row r="78" spans="1:18" x14ac:dyDescent="0.3">
      <c r="A78" s="152" t="s">
        <v>137</v>
      </c>
      <c r="B78" s="164">
        <v>0.13</v>
      </c>
      <c r="C78" s="165">
        <v>0.13</v>
      </c>
      <c r="D78" s="165">
        <v>0.14000000000000001</v>
      </c>
      <c r="E78" s="166">
        <v>0.14000000000000001</v>
      </c>
      <c r="F78" s="165">
        <v>0.22</v>
      </c>
      <c r="G78" s="165">
        <v>0.19</v>
      </c>
      <c r="H78" s="165">
        <v>0.16</v>
      </c>
      <c r="I78" s="360">
        <v>0.19</v>
      </c>
      <c r="J78" s="164">
        <v>0.19</v>
      </c>
      <c r="K78" s="165">
        <v>0.21</v>
      </c>
      <c r="L78" s="165">
        <v>0.2</v>
      </c>
      <c r="M78" s="166">
        <v>0.2</v>
      </c>
      <c r="N78" s="165">
        <v>0.2</v>
      </c>
      <c r="O78" s="165">
        <v>0.18</v>
      </c>
      <c r="P78" s="165">
        <v>0.17</v>
      </c>
      <c r="Q78" s="166">
        <v>0.17</v>
      </c>
      <c r="R78" s="166">
        <v>0.17</v>
      </c>
    </row>
    <row r="79" spans="1:18" x14ac:dyDescent="0.3">
      <c r="A79" s="152" t="s">
        <v>52</v>
      </c>
      <c r="B79" s="164">
        <v>0</v>
      </c>
      <c r="C79" s="165">
        <v>0</v>
      </c>
      <c r="D79" s="165">
        <v>0</v>
      </c>
      <c r="E79" s="166">
        <v>0</v>
      </c>
      <c r="F79" s="165">
        <v>0.06</v>
      </c>
      <c r="G79" s="165">
        <v>0.05</v>
      </c>
      <c r="H79" s="165">
        <v>0.04</v>
      </c>
      <c r="I79" s="360">
        <v>0.08</v>
      </c>
      <c r="J79" s="164">
        <v>0.08</v>
      </c>
      <c r="K79" s="165">
        <v>0.04</v>
      </c>
      <c r="L79" s="165">
        <v>0.04</v>
      </c>
      <c r="M79" s="166">
        <v>0.04</v>
      </c>
      <c r="N79" s="165">
        <v>0.12</v>
      </c>
      <c r="O79" s="165">
        <v>0.14000000000000001</v>
      </c>
      <c r="P79" s="165">
        <v>0.17</v>
      </c>
      <c r="Q79" s="166">
        <v>0.17</v>
      </c>
      <c r="R79" s="166">
        <v>0.17</v>
      </c>
    </row>
    <row r="80" spans="1:18" x14ac:dyDescent="0.3">
      <c r="A80" s="152" t="s">
        <v>138</v>
      </c>
      <c r="B80" s="164">
        <v>0</v>
      </c>
      <c r="C80" s="165">
        <v>0.13</v>
      </c>
      <c r="D80" s="165">
        <v>0.14000000000000001</v>
      </c>
      <c r="E80" s="166">
        <v>0.14000000000000001</v>
      </c>
      <c r="F80" s="165">
        <v>0.17</v>
      </c>
      <c r="G80" s="165">
        <v>0.14000000000000001</v>
      </c>
      <c r="H80" s="165">
        <v>0.12</v>
      </c>
      <c r="I80" s="360">
        <v>0.12</v>
      </c>
      <c r="J80" s="164">
        <v>0.12</v>
      </c>
      <c r="K80" s="165">
        <v>0.13</v>
      </c>
      <c r="L80" s="165">
        <v>0.08</v>
      </c>
      <c r="M80" s="166">
        <v>0.08</v>
      </c>
      <c r="N80" s="165">
        <v>0.08</v>
      </c>
      <c r="O80" s="165">
        <v>7.0000000000000007E-2</v>
      </c>
      <c r="P80" s="165">
        <v>7.0000000000000007E-2</v>
      </c>
      <c r="Q80" s="166">
        <v>7.0000000000000007E-2</v>
      </c>
      <c r="R80" s="166">
        <v>7.0000000000000007E-2</v>
      </c>
    </row>
    <row r="81" spans="1:18" x14ac:dyDescent="0.3">
      <c r="A81" s="152" t="s">
        <v>55</v>
      </c>
      <c r="B81" s="164">
        <v>7.0000000000000007E-2</v>
      </c>
      <c r="C81" s="165">
        <v>0.06</v>
      </c>
      <c r="D81" s="165">
        <v>7.0000000000000007E-2</v>
      </c>
      <c r="E81" s="166">
        <v>7.0000000000000007E-2</v>
      </c>
      <c r="F81" s="165">
        <v>0.06</v>
      </c>
      <c r="G81" s="165">
        <v>0.05</v>
      </c>
      <c r="H81" s="165">
        <v>0.04</v>
      </c>
      <c r="I81" s="360">
        <v>0.08</v>
      </c>
      <c r="J81" s="164">
        <v>0.08</v>
      </c>
      <c r="K81" s="165">
        <v>0.08</v>
      </c>
      <c r="L81" s="165">
        <v>0.08</v>
      </c>
      <c r="M81" s="166">
        <v>0.08</v>
      </c>
      <c r="N81" s="165">
        <v>0.08</v>
      </c>
      <c r="O81" s="165">
        <v>7.0000000000000007E-2</v>
      </c>
      <c r="P81" s="165">
        <v>7.0000000000000007E-2</v>
      </c>
      <c r="Q81" s="166">
        <v>7.0000000000000007E-2</v>
      </c>
      <c r="R81" s="166">
        <v>7.0000000000000007E-2</v>
      </c>
    </row>
    <row r="82" spans="1:18" x14ac:dyDescent="0.3">
      <c r="A82" s="152" t="s">
        <v>139</v>
      </c>
      <c r="B82" s="164">
        <v>0.13</v>
      </c>
      <c r="C82" s="165">
        <v>0.13</v>
      </c>
      <c r="D82" s="165">
        <v>0.14000000000000001</v>
      </c>
      <c r="E82" s="166">
        <v>0.14000000000000001</v>
      </c>
      <c r="F82" s="165">
        <v>0.17</v>
      </c>
      <c r="G82" s="165">
        <v>0.19</v>
      </c>
      <c r="H82" s="165">
        <v>0.2</v>
      </c>
      <c r="I82" s="360">
        <v>0.12</v>
      </c>
      <c r="J82" s="164">
        <v>0.12</v>
      </c>
      <c r="K82" s="165">
        <v>0.13</v>
      </c>
      <c r="L82" s="165">
        <v>0.12</v>
      </c>
      <c r="M82" s="166">
        <v>0.12</v>
      </c>
      <c r="N82" s="165">
        <v>0.04</v>
      </c>
      <c r="O82" s="165">
        <v>0.11</v>
      </c>
      <c r="P82" s="165">
        <v>0.1</v>
      </c>
      <c r="Q82" s="166">
        <v>0.1</v>
      </c>
      <c r="R82" s="166">
        <v>0.1</v>
      </c>
    </row>
    <row r="83" spans="1:18" x14ac:dyDescent="0.3">
      <c r="A83" s="152" t="s">
        <v>140</v>
      </c>
      <c r="B83" s="164">
        <v>7.0000000000000007E-2</v>
      </c>
      <c r="C83" s="165">
        <v>0.06</v>
      </c>
      <c r="D83" s="165">
        <v>7.0000000000000007E-2</v>
      </c>
      <c r="E83" s="166">
        <v>7.0000000000000007E-2</v>
      </c>
      <c r="F83" s="165">
        <v>0.06</v>
      </c>
      <c r="G83" s="165">
        <v>0.05</v>
      </c>
      <c r="H83" s="165">
        <v>0.16</v>
      </c>
      <c r="I83" s="360">
        <v>0.15</v>
      </c>
      <c r="J83" s="164">
        <v>0.15</v>
      </c>
      <c r="K83" s="165">
        <v>0.17</v>
      </c>
      <c r="L83" s="165">
        <v>0.12</v>
      </c>
      <c r="M83" s="166">
        <v>0.12</v>
      </c>
      <c r="N83" s="165">
        <v>0.12</v>
      </c>
      <c r="O83" s="165">
        <v>0.11</v>
      </c>
      <c r="P83" s="165">
        <v>0.1</v>
      </c>
      <c r="Q83" s="166">
        <v>0.1</v>
      </c>
      <c r="R83" s="166">
        <v>0.1</v>
      </c>
    </row>
    <row r="84" spans="1:18" ht="15" thickBot="1" x14ac:dyDescent="0.35">
      <c r="A84" s="167" t="s">
        <v>62</v>
      </c>
      <c r="B84" s="168">
        <v>0.13</v>
      </c>
      <c r="C84" s="169">
        <v>0.13</v>
      </c>
      <c r="D84" s="169">
        <v>0.14000000000000001</v>
      </c>
      <c r="E84" s="170">
        <v>0.14000000000000001</v>
      </c>
      <c r="F84" s="169">
        <v>0.17</v>
      </c>
      <c r="G84" s="169">
        <v>0.24</v>
      </c>
      <c r="H84" s="169">
        <v>0.2</v>
      </c>
      <c r="I84" s="171">
        <v>0.19</v>
      </c>
      <c r="J84" s="168">
        <v>0.19</v>
      </c>
      <c r="K84" s="169">
        <v>0.17</v>
      </c>
      <c r="L84" s="169">
        <v>0.28000000000000003</v>
      </c>
      <c r="M84" s="170">
        <v>0.28000000000000003</v>
      </c>
      <c r="N84" s="169">
        <v>0.28000000000000003</v>
      </c>
      <c r="O84" s="169">
        <v>0.25</v>
      </c>
      <c r="P84" s="169">
        <v>0.24</v>
      </c>
      <c r="Q84" s="170">
        <v>0.24</v>
      </c>
      <c r="R84" s="170">
        <v>0.27</v>
      </c>
    </row>
    <row r="85" spans="1:18" s="311" customFormat="1" x14ac:dyDescent="0.3">
      <c r="B85" s="312"/>
      <c r="C85" s="312"/>
      <c r="D85" s="312"/>
      <c r="E85" s="312"/>
      <c r="F85" s="312"/>
      <c r="G85" s="312"/>
      <c r="H85" s="312"/>
      <c r="I85" s="312"/>
      <c r="J85" s="312"/>
      <c r="K85" s="312"/>
      <c r="L85" s="312"/>
      <c r="M85" s="312"/>
      <c r="N85" s="312"/>
      <c r="O85" s="312"/>
      <c r="P85" s="312"/>
      <c r="Q85" s="312"/>
      <c r="R85" s="312"/>
    </row>
    <row r="86" spans="1:18" s="172" customFormat="1" x14ac:dyDescent="0.3">
      <c r="B86" s="176" t="s">
        <v>136</v>
      </c>
      <c r="C86" s="176" t="s">
        <v>136</v>
      </c>
      <c r="D86" s="176" t="s">
        <v>136</v>
      </c>
      <c r="E86" s="176" t="s">
        <v>136</v>
      </c>
      <c r="F86" s="176" t="s">
        <v>136</v>
      </c>
      <c r="G86" s="176" t="s">
        <v>136</v>
      </c>
      <c r="H86" s="176" t="s">
        <v>136</v>
      </c>
      <c r="I86" s="176" t="s">
        <v>136</v>
      </c>
      <c r="J86" s="176" t="s">
        <v>136</v>
      </c>
      <c r="K86" s="176" t="s">
        <v>136</v>
      </c>
      <c r="L86" s="176" t="s">
        <v>136</v>
      </c>
      <c r="M86" s="176" t="s">
        <v>136</v>
      </c>
      <c r="N86" s="176" t="s">
        <v>136</v>
      </c>
      <c r="O86" s="176" t="s">
        <v>136</v>
      </c>
      <c r="P86" s="176" t="s">
        <v>136</v>
      </c>
      <c r="Q86" s="176" t="s">
        <v>136</v>
      </c>
      <c r="R86" s="176" t="s">
        <v>136</v>
      </c>
    </row>
    <row r="87" spans="1:18" s="172" customFormat="1" x14ac:dyDescent="0.3">
      <c r="B87" s="177" t="s">
        <v>136</v>
      </c>
      <c r="C87" s="177" t="s">
        <v>136</v>
      </c>
      <c r="D87" s="177" t="s">
        <v>136</v>
      </c>
      <c r="E87" s="177" t="s">
        <v>136</v>
      </c>
      <c r="F87" s="177" t="s">
        <v>136</v>
      </c>
      <c r="G87" s="177" t="s">
        <v>136</v>
      </c>
      <c r="H87" s="177" t="s">
        <v>136</v>
      </c>
      <c r="I87" s="177" t="s">
        <v>136</v>
      </c>
      <c r="J87" s="177" t="s">
        <v>136</v>
      </c>
      <c r="K87" s="177" t="s">
        <v>136</v>
      </c>
      <c r="L87" s="177" t="s">
        <v>136</v>
      </c>
      <c r="M87" s="177" t="s">
        <v>136</v>
      </c>
      <c r="N87" s="177" t="s">
        <v>136</v>
      </c>
      <c r="O87" s="177" t="s">
        <v>136</v>
      </c>
      <c r="P87" s="177" t="s">
        <v>136</v>
      </c>
      <c r="Q87" s="177" t="s">
        <v>136</v>
      </c>
      <c r="R87" s="177" t="s">
        <v>136</v>
      </c>
    </row>
    <row r="88" spans="1:18" s="178" customFormat="1" x14ac:dyDescent="0.3"/>
    <row r="89" spans="1:18" s="178" customFormat="1" x14ac:dyDescent="0.3"/>
    <row r="90" spans="1:18" s="178" customFormat="1" x14ac:dyDescent="0.3"/>
    <row r="91" spans="1:18" s="178" customFormat="1" x14ac:dyDescent="0.3"/>
    <row r="92" spans="1:18" s="178" customFormat="1" x14ac:dyDescent="0.3"/>
    <row r="93" spans="1:18" s="178" customFormat="1" x14ac:dyDescent="0.3"/>
    <row r="94" spans="1:18" s="178" customFormat="1" x14ac:dyDescent="0.3"/>
    <row r="95" spans="1:18" s="178" customFormat="1" x14ac:dyDescent="0.3"/>
  </sheetData>
  <mergeCells count="1">
    <mergeCell ref="B1:R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showGridLines="0" workbookViewId="0">
      <pane xSplit="1" ySplit="2" topLeftCell="B3" activePane="bottomRight" state="frozen"/>
      <selection pane="topRight" activeCell="B1" sqref="B1"/>
      <selection pane="bottomLeft" activeCell="A3" sqref="A3"/>
      <selection pane="bottomRight" activeCell="K48" sqref="K48"/>
    </sheetView>
  </sheetViews>
  <sheetFormatPr defaultRowHeight="13.8" x14ac:dyDescent="0.3"/>
  <cols>
    <col min="1" max="1" width="57.33203125" style="200" customWidth="1"/>
    <col min="2" max="2" width="17.6640625" style="200" customWidth="1"/>
    <col min="3" max="7" width="11.109375" style="200" customWidth="1"/>
    <col min="8" max="16384" width="8.88671875" style="200"/>
  </cols>
  <sheetData>
    <row r="1" spans="1:7" ht="18.899999999999999" customHeight="1" thickBot="1" x14ac:dyDescent="0.35">
      <c r="A1" s="38" t="s">
        <v>89</v>
      </c>
      <c r="B1" s="510"/>
      <c r="C1" s="511"/>
      <c r="D1" s="511"/>
      <c r="E1" s="511"/>
      <c r="F1" s="511"/>
      <c r="G1" s="201"/>
    </row>
    <row r="2" spans="1:7" s="314" customFormat="1" ht="25.2" thickBot="1" x14ac:dyDescent="0.35">
      <c r="A2" s="318" t="s">
        <v>0</v>
      </c>
      <c r="B2" s="315" t="s">
        <v>3</v>
      </c>
      <c r="C2" s="316" t="s">
        <v>123</v>
      </c>
      <c r="D2" s="316" t="s">
        <v>124</v>
      </c>
      <c r="E2" s="317" t="s">
        <v>2</v>
      </c>
      <c r="F2" s="369" t="s">
        <v>1</v>
      </c>
      <c r="G2" s="313"/>
    </row>
    <row r="3" spans="1:7" ht="20.399999999999999" thickBot="1" x14ac:dyDescent="0.35">
      <c r="A3" s="202" t="s">
        <v>258</v>
      </c>
      <c r="B3" s="88"/>
      <c r="C3" s="88"/>
      <c r="D3" s="88"/>
      <c r="E3" s="88"/>
      <c r="F3" s="89"/>
      <c r="G3" s="201"/>
    </row>
    <row r="4" spans="1:7" s="203" customFormat="1" ht="13.2" customHeight="1" x14ac:dyDescent="0.3">
      <c r="A4" s="231" t="s">
        <v>72</v>
      </c>
      <c r="B4" s="204">
        <v>636070</v>
      </c>
      <c r="C4" s="205">
        <v>642060</v>
      </c>
      <c r="D4" s="205">
        <v>650197</v>
      </c>
      <c r="E4" s="206">
        <v>649919</v>
      </c>
      <c r="F4" s="206">
        <v>698834</v>
      </c>
      <c r="G4" s="207"/>
    </row>
    <row r="5" spans="1:7" s="208" customFormat="1" ht="13.2" customHeight="1" x14ac:dyDescent="0.3">
      <c r="A5" s="209" t="s">
        <v>255</v>
      </c>
      <c r="B5" s="41">
        <v>554895</v>
      </c>
      <c r="C5" s="210">
        <v>559706</v>
      </c>
      <c r="D5" s="210">
        <v>565435</v>
      </c>
      <c r="E5" s="54">
        <v>564127</v>
      </c>
      <c r="F5" s="54">
        <v>609175</v>
      </c>
      <c r="G5" s="211"/>
    </row>
    <row r="6" spans="1:7" s="208" customFormat="1" ht="13.2" customHeight="1" x14ac:dyDescent="0.3">
      <c r="A6" s="209" t="s">
        <v>257</v>
      </c>
      <c r="B6" s="41">
        <v>81175</v>
      </c>
      <c r="C6" s="210">
        <v>82354</v>
      </c>
      <c r="D6" s="210">
        <v>84762</v>
      </c>
      <c r="E6" s="54">
        <v>85792</v>
      </c>
      <c r="F6" s="54">
        <v>89659</v>
      </c>
      <c r="G6" s="211"/>
    </row>
    <row r="7" spans="1:7" ht="6.9" customHeight="1" x14ac:dyDescent="0.3">
      <c r="A7" s="214"/>
      <c r="B7" s="215"/>
      <c r="C7" s="216"/>
      <c r="D7" s="216"/>
      <c r="E7" s="217"/>
      <c r="F7" s="217"/>
      <c r="G7" s="201"/>
    </row>
    <row r="8" spans="1:7" s="203" customFormat="1" ht="13.2" customHeight="1" x14ac:dyDescent="0.3">
      <c r="A8" s="243" t="s">
        <v>11</v>
      </c>
      <c r="B8" s="218">
        <v>374951</v>
      </c>
      <c r="C8" s="218">
        <v>375027</v>
      </c>
      <c r="D8" s="218">
        <v>375389</v>
      </c>
      <c r="E8" s="219">
        <v>368141</v>
      </c>
      <c r="F8" s="219">
        <v>379984</v>
      </c>
      <c r="G8" s="207"/>
    </row>
    <row r="9" spans="1:7" s="208" customFormat="1" ht="13.2" customHeight="1" x14ac:dyDescent="0.3">
      <c r="A9" s="220" t="s">
        <v>255</v>
      </c>
      <c r="B9" s="221">
        <v>374540</v>
      </c>
      <c r="C9" s="222">
        <v>374615</v>
      </c>
      <c r="D9" s="222">
        <v>374970</v>
      </c>
      <c r="E9" s="63">
        <v>367484</v>
      </c>
      <c r="F9" s="63">
        <v>379147</v>
      </c>
      <c r="G9" s="211"/>
    </row>
    <row r="10" spans="1:7" s="208" customFormat="1" ht="13.2" customHeight="1" x14ac:dyDescent="0.3">
      <c r="A10" s="220" t="s">
        <v>257</v>
      </c>
      <c r="B10" s="223">
        <v>411</v>
      </c>
      <c r="C10" s="222">
        <v>412</v>
      </c>
      <c r="D10" s="222">
        <v>419</v>
      </c>
      <c r="E10" s="63">
        <v>657</v>
      </c>
      <c r="F10" s="63">
        <v>837</v>
      </c>
      <c r="G10" s="211"/>
    </row>
    <row r="11" spans="1:7" ht="6.9" customHeight="1" x14ac:dyDescent="0.3">
      <c r="A11" s="225"/>
      <c r="B11" s="226"/>
      <c r="C11" s="227"/>
      <c r="D11" s="227"/>
      <c r="E11" s="228"/>
      <c r="F11" s="228"/>
      <c r="G11" s="201"/>
    </row>
    <row r="12" spans="1:7" s="203" customFormat="1" ht="13.2" customHeight="1" x14ac:dyDescent="0.3">
      <c r="A12" s="243" t="s">
        <v>12</v>
      </c>
      <c r="B12" s="229">
        <v>261119</v>
      </c>
      <c r="C12" s="218">
        <v>267033</v>
      </c>
      <c r="D12" s="218">
        <v>274808</v>
      </c>
      <c r="E12" s="219">
        <v>281778</v>
      </c>
      <c r="F12" s="219">
        <v>318850</v>
      </c>
      <c r="G12" s="207"/>
    </row>
    <row r="13" spans="1:7" s="208" customFormat="1" ht="13.2" customHeight="1" x14ac:dyDescent="0.3">
      <c r="A13" s="220" t="s">
        <v>255</v>
      </c>
      <c r="B13" s="221">
        <v>180355</v>
      </c>
      <c r="C13" s="222">
        <v>185091</v>
      </c>
      <c r="D13" s="222">
        <v>190465</v>
      </c>
      <c r="E13" s="63">
        <v>196643</v>
      </c>
      <c r="F13" s="63">
        <v>230028</v>
      </c>
      <c r="G13" s="211"/>
    </row>
    <row r="14" spans="1:7" s="208" customFormat="1" ht="13.2" customHeight="1" thickBot="1" x14ac:dyDescent="0.35">
      <c r="A14" s="370" t="s">
        <v>257</v>
      </c>
      <c r="B14" s="371">
        <v>80764</v>
      </c>
      <c r="C14" s="372">
        <v>81942</v>
      </c>
      <c r="D14" s="372">
        <v>84343</v>
      </c>
      <c r="E14" s="373">
        <v>85135</v>
      </c>
      <c r="F14" s="373">
        <v>88822</v>
      </c>
      <c r="G14" s="211"/>
    </row>
    <row r="15" spans="1:7" ht="6.9" customHeight="1" x14ac:dyDescent="0.3">
      <c r="A15" s="201"/>
      <c r="B15" s="201"/>
      <c r="C15" s="230"/>
      <c r="D15" s="230"/>
      <c r="E15" s="230"/>
      <c r="F15" s="230"/>
      <c r="G15" s="201"/>
    </row>
    <row r="16" spans="1:7" ht="13.2" customHeight="1" thickBot="1" x14ac:dyDescent="0.35">
      <c r="A16" s="201"/>
      <c r="B16" s="201"/>
      <c r="C16" s="230"/>
      <c r="D16" s="230"/>
      <c r="E16" s="230"/>
      <c r="F16" s="230"/>
      <c r="G16" s="201"/>
    </row>
    <row r="17" spans="1:7" ht="20.399999999999999" thickBot="1" x14ac:dyDescent="0.35">
      <c r="A17" s="103" t="s">
        <v>260</v>
      </c>
      <c r="B17" s="88"/>
      <c r="C17" s="276"/>
      <c r="D17" s="276"/>
      <c r="E17" s="276"/>
      <c r="F17" s="374"/>
      <c r="G17" s="201"/>
    </row>
    <row r="18" spans="1:7" s="212" customFormat="1" ht="13.2" customHeight="1" x14ac:dyDescent="0.3">
      <c r="A18" s="231" t="s">
        <v>72</v>
      </c>
      <c r="B18" s="232">
        <v>258568</v>
      </c>
      <c r="C18" s="233">
        <v>257269</v>
      </c>
      <c r="D18" s="233">
        <v>257224</v>
      </c>
      <c r="E18" s="234">
        <v>258012</v>
      </c>
      <c r="F18" s="234">
        <v>257654</v>
      </c>
      <c r="G18" s="235"/>
    </row>
    <row r="19" spans="1:7" s="213" customFormat="1" ht="13.2" customHeight="1" x14ac:dyDescent="0.3">
      <c r="A19" s="209" t="s">
        <v>255</v>
      </c>
      <c r="B19" s="236">
        <v>219176</v>
      </c>
      <c r="C19" s="237">
        <v>218548</v>
      </c>
      <c r="D19" s="237">
        <v>219950</v>
      </c>
      <c r="E19" s="238">
        <v>220507</v>
      </c>
      <c r="F19" s="238">
        <v>219530</v>
      </c>
      <c r="G19" s="224"/>
    </row>
    <row r="20" spans="1:7" s="213" customFormat="1" ht="13.2" customHeight="1" x14ac:dyDescent="0.3">
      <c r="A20" s="209" t="s">
        <v>257</v>
      </c>
      <c r="B20" s="236">
        <v>39392</v>
      </c>
      <c r="C20" s="237">
        <v>38721</v>
      </c>
      <c r="D20" s="237">
        <v>37274</v>
      </c>
      <c r="E20" s="238">
        <v>37505</v>
      </c>
      <c r="F20" s="238">
        <v>38124</v>
      </c>
      <c r="G20" s="224"/>
    </row>
    <row r="21" spans="1:7" ht="6.9" customHeight="1" x14ac:dyDescent="0.3">
      <c r="A21" s="239"/>
      <c r="B21" s="240"/>
      <c r="C21" s="241"/>
      <c r="D21" s="241"/>
      <c r="E21" s="242"/>
      <c r="F21" s="242"/>
      <c r="G21" s="201"/>
    </row>
    <row r="22" spans="1:7" s="212" customFormat="1" ht="13.2" customHeight="1" x14ac:dyDescent="0.3">
      <c r="A22" s="243" t="s">
        <v>11</v>
      </c>
      <c r="B22" s="244">
        <v>5251</v>
      </c>
      <c r="C22" s="245">
        <v>345</v>
      </c>
      <c r="D22" s="245">
        <v>15</v>
      </c>
      <c r="E22" s="246">
        <v>11</v>
      </c>
      <c r="F22" s="246">
        <v>4</v>
      </c>
      <c r="G22" s="235"/>
    </row>
    <row r="23" spans="1:7" s="213" customFormat="1" ht="13.2" customHeight="1" x14ac:dyDescent="0.3">
      <c r="A23" s="220" t="s">
        <v>255</v>
      </c>
      <c r="B23" s="247">
        <v>4127</v>
      </c>
      <c r="C23" s="248">
        <v>135</v>
      </c>
      <c r="D23" s="248">
        <v>14</v>
      </c>
      <c r="E23" s="249">
        <v>11</v>
      </c>
      <c r="F23" s="249">
        <v>4</v>
      </c>
      <c r="G23" s="224"/>
    </row>
    <row r="24" spans="1:7" s="213" customFormat="1" ht="13.2" customHeight="1" x14ac:dyDescent="0.3">
      <c r="A24" s="220" t="s">
        <v>257</v>
      </c>
      <c r="B24" s="247">
        <v>845</v>
      </c>
      <c r="C24" s="248">
        <v>209</v>
      </c>
      <c r="D24" s="248" t="s">
        <v>256</v>
      </c>
      <c r="E24" s="249" t="s">
        <v>256</v>
      </c>
      <c r="F24" s="249" t="s">
        <v>256</v>
      </c>
      <c r="G24" s="224"/>
    </row>
    <row r="25" spans="1:7" ht="6.9" customHeight="1" x14ac:dyDescent="0.3">
      <c r="A25" s="250"/>
      <c r="B25" s="251"/>
      <c r="C25" s="252"/>
      <c r="D25" s="252"/>
      <c r="E25" s="253"/>
      <c r="F25" s="253"/>
      <c r="G25" s="201"/>
    </row>
    <row r="26" spans="1:7" s="212" customFormat="1" ht="13.2" customHeight="1" x14ac:dyDescent="0.3">
      <c r="A26" s="243" t="s">
        <v>12</v>
      </c>
      <c r="B26" s="244">
        <v>250641</v>
      </c>
      <c r="C26" s="245">
        <v>254028</v>
      </c>
      <c r="D26" s="245">
        <v>254412</v>
      </c>
      <c r="E26" s="246">
        <v>254967</v>
      </c>
      <c r="F26" s="246">
        <v>254750</v>
      </c>
      <c r="G26" s="235"/>
    </row>
    <row r="27" spans="1:7" ht="13.2" customHeight="1" x14ac:dyDescent="0.3">
      <c r="A27" s="220" t="s">
        <v>255</v>
      </c>
      <c r="B27" s="247">
        <v>214977</v>
      </c>
      <c r="C27" s="13">
        <v>218395</v>
      </c>
      <c r="D27" s="13">
        <v>219049</v>
      </c>
      <c r="E27" s="14">
        <v>219660</v>
      </c>
      <c r="F27" s="249">
        <v>219509</v>
      </c>
      <c r="G27" s="201"/>
    </row>
    <row r="28" spans="1:7" ht="13.2" customHeight="1" x14ac:dyDescent="0.3">
      <c r="A28" s="220" t="s">
        <v>257</v>
      </c>
      <c r="B28" s="247">
        <v>35664</v>
      </c>
      <c r="C28" s="13">
        <v>35633</v>
      </c>
      <c r="D28" s="13">
        <v>35363</v>
      </c>
      <c r="E28" s="14">
        <v>35307</v>
      </c>
      <c r="F28" s="249">
        <v>35241</v>
      </c>
      <c r="G28" s="201"/>
    </row>
    <row r="29" spans="1:7" ht="6.9" customHeight="1" x14ac:dyDescent="0.3">
      <c r="A29" s="250"/>
      <c r="B29" s="251"/>
      <c r="C29" s="252"/>
      <c r="D29" s="252"/>
      <c r="E29" s="253"/>
      <c r="F29" s="253"/>
      <c r="G29" s="201"/>
    </row>
    <row r="30" spans="1:7" s="212" customFormat="1" ht="13.2" customHeight="1" x14ac:dyDescent="0.3">
      <c r="A30" s="243" t="s">
        <v>34</v>
      </c>
      <c r="B30" s="244">
        <v>2955</v>
      </c>
      <c r="C30" s="245">
        <v>2897</v>
      </c>
      <c r="D30" s="245">
        <v>2798</v>
      </c>
      <c r="E30" s="246">
        <v>3034</v>
      </c>
      <c r="F30" s="246">
        <v>2900</v>
      </c>
      <c r="G30" s="235"/>
    </row>
    <row r="31" spans="1:7" ht="13.2" customHeight="1" x14ac:dyDescent="0.3">
      <c r="A31" s="220" t="s">
        <v>255</v>
      </c>
      <c r="B31" s="12">
        <v>72</v>
      </c>
      <c r="C31" s="13">
        <v>18</v>
      </c>
      <c r="D31" s="13">
        <v>887</v>
      </c>
      <c r="E31" s="14">
        <v>836</v>
      </c>
      <c r="F31" s="14">
        <v>17</v>
      </c>
      <c r="G31" s="201"/>
    </row>
    <row r="32" spans="1:7" ht="13.2" customHeight="1" x14ac:dyDescent="0.3">
      <c r="A32" s="220" t="s">
        <v>257</v>
      </c>
      <c r="B32" s="12">
        <v>2883</v>
      </c>
      <c r="C32" s="13">
        <v>2879</v>
      </c>
      <c r="D32" s="13">
        <v>1911</v>
      </c>
      <c r="E32" s="14">
        <v>2198</v>
      </c>
      <c r="F32" s="14">
        <v>2883</v>
      </c>
      <c r="G32" s="201"/>
    </row>
    <row r="33" spans="1:7" ht="6.9" customHeight="1" thickBot="1" x14ac:dyDescent="0.35">
      <c r="A33" s="375"/>
      <c r="B33" s="376"/>
      <c r="C33" s="377"/>
      <c r="D33" s="377"/>
      <c r="E33" s="378"/>
      <c r="F33" s="378"/>
      <c r="G33" s="201"/>
    </row>
    <row r="34" spans="1:7" ht="13.2" customHeight="1" thickBot="1" x14ac:dyDescent="0.35">
      <c r="A34" s="201"/>
      <c r="B34" s="201"/>
      <c r="C34" s="230"/>
      <c r="D34" s="230"/>
      <c r="E34" s="230"/>
      <c r="F34" s="230"/>
      <c r="G34" s="201"/>
    </row>
    <row r="35" spans="1:7" ht="19.8" x14ac:dyDescent="0.3">
      <c r="A35" s="379" t="s">
        <v>261</v>
      </c>
      <c r="B35" s="380"/>
      <c r="C35" s="381"/>
      <c r="D35" s="381"/>
      <c r="E35" s="381"/>
      <c r="F35" s="382"/>
      <c r="G35" s="201"/>
    </row>
    <row r="36" spans="1:7" s="212" customFormat="1" ht="13.2" customHeight="1" x14ac:dyDescent="0.3">
      <c r="A36" s="231" t="s">
        <v>72</v>
      </c>
      <c r="B36" s="254">
        <v>214094</v>
      </c>
      <c r="C36" s="255">
        <v>217862</v>
      </c>
      <c r="D36" s="255">
        <v>219460</v>
      </c>
      <c r="E36" s="256">
        <v>221198</v>
      </c>
      <c r="F36" s="256">
        <v>221597</v>
      </c>
      <c r="G36" s="235"/>
    </row>
    <row r="37" spans="1:7" s="213" customFormat="1" ht="13.2" customHeight="1" x14ac:dyDescent="0.3">
      <c r="A37" s="209" t="s">
        <v>255</v>
      </c>
      <c r="B37" s="257">
        <v>193998</v>
      </c>
      <c r="C37" s="258">
        <v>197244</v>
      </c>
      <c r="D37" s="258">
        <v>198764</v>
      </c>
      <c r="E37" s="259">
        <v>200329</v>
      </c>
      <c r="F37" s="259">
        <v>200360</v>
      </c>
      <c r="G37" s="224"/>
    </row>
    <row r="38" spans="1:7" s="213" customFormat="1" ht="13.2" customHeight="1" x14ac:dyDescent="0.3">
      <c r="A38" s="209" t="s">
        <v>257</v>
      </c>
      <c r="B38" s="257">
        <v>20096</v>
      </c>
      <c r="C38" s="258">
        <v>20618</v>
      </c>
      <c r="D38" s="258">
        <v>20696</v>
      </c>
      <c r="E38" s="259">
        <v>20869</v>
      </c>
      <c r="F38" s="259">
        <v>21237</v>
      </c>
      <c r="G38" s="224"/>
    </row>
    <row r="39" spans="1:7" ht="13.2" customHeight="1" x14ac:dyDescent="0.3">
      <c r="A39" s="11" t="s">
        <v>38</v>
      </c>
      <c r="B39" s="12"/>
      <c r="C39" s="13"/>
      <c r="D39" s="13"/>
      <c r="E39" s="14"/>
      <c r="F39" s="14"/>
      <c r="G39" s="201"/>
    </row>
    <row r="40" spans="1:7" s="260" customFormat="1" ht="6.9" customHeight="1" x14ac:dyDescent="0.3">
      <c r="A40" s="261"/>
      <c r="B40" s="262"/>
      <c r="C40" s="263"/>
      <c r="D40" s="263"/>
      <c r="E40" s="264"/>
      <c r="F40" s="264"/>
      <c r="G40" s="265"/>
    </row>
    <row r="41" spans="1:7" ht="13.2" customHeight="1" x14ac:dyDescent="0.3">
      <c r="A41" s="11" t="s">
        <v>39</v>
      </c>
      <c r="B41" s="12"/>
      <c r="C41" s="13"/>
      <c r="D41" s="13"/>
      <c r="E41" s="14"/>
      <c r="F41" s="14"/>
      <c r="G41" s="201"/>
    </row>
    <row r="42" spans="1:7" s="212" customFormat="1" ht="13.2" customHeight="1" x14ac:dyDescent="0.3">
      <c r="A42" s="266" t="s">
        <v>40</v>
      </c>
      <c r="B42" s="267">
        <v>104148</v>
      </c>
      <c r="C42" s="268">
        <v>105496</v>
      </c>
      <c r="D42" s="268">
        <v>106396</v>
      </c>
      <c r="E42" s="269">
        <v>106997</v>
      </c>
      <c r="F42" s="269">
        <v>107842</v>
      </c>
      <c r="G42" s="235"/>
    </row>
    <row r="43" spans="1:7" s="213" customFormat="1" ht="13.2" customHeight="1" x14ac:dyDescent="0.3">
      <c r="A43" s="270" t="s">
        <v>255</v>
      </c>
      <c r="B43" s="271">
        <v>96092</v>
      </c>
      <c r="C43" s="272">
        <v>97355</v>
      </c>
      <c r="D43" s="272">
        <v>98190</v>
      </c>
      <c r="E43" s="273">
        <v>98684</v>
      </c>
      <c r="F43" s="383">
        <v>99428</v>
      </c>
      <c r="G43" s="224"/>
    </row>
    <row r="44" spans="1:7" s="213" customFormat="1" ht="13.2" customHeight="1" x14ac:dyDescent="0.3">
      <c r="A44" s="270" t="s">
        <v>257</v>
      </c>
      <c r="B44" s="271">
        <v>8056</v>
      </c>
      <c r="C44" s="272">
        <v>8141</v>
      </c>
      <c r="D44" s="272">
        <v>8206</v>
      </c>
      <c r="E44" s="273">
        <v>8313</v>
      </c>
      <c r="F44" s="383">
        <v>8414</v>
      </c>
      <c r="G44" s="224"/>
    </row>
    <row r="45" spans="1:7" ht="13.2" customHeight="1" x14ac:dyDescent="0.3">
      <c r="A45" s="250"/>
      <c r="B45" s="251"/>
      <c r="C45" s="252"/>
      <c r="D45" s="252"/>
      <c r="E45" s="253"/>
      <c r="F45" s="253"/>
      <c r="G45" s="201"/>
    </row>
    <row r="46" spans="1:7" s="212" customFormat="1" ht="13.2" customHeight="1" x14ac:dyDescent="0.3">
      <c r="A46" s="266" t="s">
        <v>41</v>
      </c>
      <c r="B46" s="267">
        <v>57972</v>
      </c>
      <c r="C46" s="268">
        <v>56813</v>
      </c>
      <c r="D46" s="268">
        <v>53232</v>
      </c>
      <c r="E46" s="269">
        <v>51333</v>
      </c>
      <c r="F46" s="269">
        <v>50094</v>
      </c>
      <c r="G46" s="235"/>
    </row>
    <row r="47" spans="1:7" ht="13.2" customHeight="1" x14ac:dyDescent="0.3">
      <c r="A47" s="270" t="s">
        <v>255</v>
      </c>
      <c r="B47" s="33">
        <v>53608</v>
      </c>
      <c r="C47" s="95">
        <v>52642</v>
      </c>
      <c r="D47" s="95">
        <v>49357</v>
      </c>
      <c r="E47" s="35">
        <v>47610</v>
      </c>
      <c r="F47" s="341">
        <v>46430</v>
      </c>
      <c r="G47" s="201"/>
    </row>
    <row r="48" spans="1:7" ht="13.2" customHeight="1" x14ac:dyDescent="0.3">
      <c r="A48" s="270" t="s">
        <v>257</v>
      </c>
      <c r="B48" s="33">
        <v>4364</v>
      </c>
      <c r="C48" s="95">
        <v>4171</v>
      </c>
      <c r="D48" s="95">
        <v>3875</v>
      </c>
      <c r="E48" s="35">
        <v>3723</v>
      </c>
      <c r="F48" s="341">
        <v>3664</v>
      </c>
      <c r="G48" s="201"/>
    </row>
    <row r="49" spans="1:7" ht="13.2" customHeight="1" x14ac:dyDescent="0.3">
      <c r="A49" s="225"/>
      <c r="B49" s="226"/>
      <c r="C49" s="227"/>
      <c r="D49" s="227"/>
      <c r="E49" s="228"/>
      <c r="F49" s="228"/>
      <c r="G49" s="201"/>
    </row>
    <row r="50" spans="1:7" s="212" customFormat="1" ht="13.2" customHeight="1" x14ac:dyDescent="0.3">
      <c r="A50" s="266" t="s">
        <v>43</v>
      </c>
      <c r="B50" s="267">
        <v>37909</v>
      </c>
      <c r="C50" s="268">
        <v>41292</v>
      </c>
      <c r="D50" s="268">
        <v>45604</v>
      </c>
      <c r="E50" s="269">
        <v>48116</v>
      </c>
      <c r="F50" s="269">
        <v>49660</v>
      </c>
      <c r="G50" s="235"/>
    </row>
    <row r="51" spans="1:7" ht="13.2" customHeight="1" x14ac:dyDescent="0.3">
      <c r="A51" s="270" t="s">
        <v>255</v>
      </c>
      <c r="B51" s="33">
        <v>33292</v>
      </c>
      <c r="C51" s="34">
        <v>36027</v>
      </c>
      <c r="D51" s="34">
        <v>39972</v>
      </c>
      <c r="E51" s="36">
        <v>42276</v>
      </c>
      <c r="F51" s="36">
        <v>43551</v>
      </c>
      <c r="G51" s="201"/>
    </row>
    <row r="52" spans="1:7" ht="13.2" customHeight="1" x14ac:dyDescent="0.3">
      <c r="A52" s="270" t="s">
        <v>257</v>
      </c>
      <c r="B52" s="33">
        <v>4617</v>
      </c>
      <c r="C52" s="34">
        <v>5265</v>
      </c>
      <c r="D52" s="34">
        <v>5632</v>
      </c>
      <c r="E52" s="36">
        <v>5840</v>
      </c>
      <c r="F52" s="36">
        <v>6109</v>
      </c>
      <c r="G52" s="201"/>
    </row>
    <row r="53" spans="1:7" ht="13.2" customHeight="1" x14ac:dyDescent="0.3">
      <c r="A53" s="250"/>
      <c r="B53" s="251"/>
      <c r="C53" s="252"/>
      <c r="D53" s="252"/>
      <c r="E53" s="253"/>
      <c r="F53" s="253"/>
      <c r="G53" s="201"/>
    </row>
    <row r="54" spans="1:7" s="274" customFormat="1" ht="13.2" customHeight="1" x14ac:dyDescent="0.3">
      <c r="A54" s="266" t="s">
        <v>44</v>
      </c>
      <c r="B54" s="267">
        <v>14065</v>
      </c>
      <c r="C54" s="268">
        <v>14261</v>
      </c>
      <c r="D54" s="268">
        <v>14228</v>
      </c>
      <c r="E54" s="269">
        <v>14752</v>
      </c>
      <c r="F54" s="269">
        <v>14001</v>
      </c>
      <c r="G54" s="275"/>
    </row>
    <row r="55" spans="1:7" s="274" customFormat="1" ht="13.2" customHeight="1" x14ac:dyDescent="0.3">
      <c r="A55" s="270" t="s">
        <v>255</v>
      </c>
      <c r="B55" s="33">
        <v>11006</v>
      </c>
      <c r="C55" s="268">
        <v>11220</v>
      </c>
      <c r="D55" s="268">
        <v>11245</v>
      </c>
      <c r="E55" s="269">
        <v>11759</v>
      </c>
      <c r="F55" s="36">
        <v>10951</v>
      </c>
      <c r="G55" s="275"/>
    </row>
    <row r="56" spans="1:7" s="274" customFormat="1" ht="13.2" customHeight="1" x14ac:dyDescent="0.3">
      <c r="A56" s="270" t="s">
        <v>257</v>
      </c>
      <c r="B56" s="33">
        <v>3059</v>
      </c>
      <c r="C56" s="268">
        <v>3041</v>
      </c>
      <c r="D56" s="268">
        <v>2983</v>
      </c>
      <c r="E56" s="269">
        <v>2993</v>
      </c>
      <c r="F56" s="36">
        <v>3050</v>
      </c>
      <c r="G56" s="275"/>
    </row>
    <row r="57" spans="1:7" s="260" customFormat="1" ht="6.9" customHeight="1" thickBot="1" x14ac:dyDescent="0.35">
      <c r="A57" s="384"/>
      <c r="B57" s="385"/>
      <c r="C57" s="386"/>
      <c r="D57" s="386"/>
      <c r="E57" s="387"/>
      <c r="F57" s="387"/>
      <c r="G57" s="265"/>
    </row>
    <row r="58" spans="1:7" ht="13.2" customHeight="1" thickBot="1" x14ac:dyDescent="0.35">
      <c r="A58" s="201"/>
      <c r="B58" s="201"/>
      <c r="C58" s="230"/>
      <c r="D58" s="230"/>
      <c r="E58" s="230"/>
      <c r="F58" s="230"/>
      <c r="G58" s="201"/>
    </row>
    <row r="59" spans="1:7" ht="20.399999999999999" thickBot="1" x14ac:dyDescent="0.35">
      <c r="A59" s="103" t="s">
        <v>71</v>
      </c>
      <c r="B59" s="88"/>
      <c r="C59" s="276"/>
      <c r="D59" s="276"/>
      <c r="E59" s="276"/>
      <c r="F59" s="374"/>
      <c r="G59" s="201"/>
    </row>
    <row r="60" spans="1:7" s="212" customFormat="1" ht="13.2" customHeight="1" x14ac:dyDescent="0.3">
      <c r="A60" s="231" t="s">
        <v>72</v>
      </c>
      <c r="B60" s="232">
        <v>172512</v>
      </c>
      <c r="C60" s="233">
        <v>174913</v>
      </c>
      <c r="D60" s="233">
        <v>176286</v>
      </c>
      <c r="E60" s="234">
        <v>177493</v>
      </c>
      <c r="F60" s="234">
        <v>177947</v>
      </c>
      <c r="G60" s="235"/>
    </row>
    <row r="61" spans="1:7" s="213" customFormat="1" ht="13.2" customHeight="1" x14ac:dyDescent="0.3">
      <c r="A61" s="209" t="s">
        <v>255</v>
      </c>
      <c r="B61" s="236">
        <v>162016</v>
      </c>
      <c r="C61" s="237">
        <v>162509</v>
      </c>
      <c r="D61" s="237">
        <v>163212</v>
      </c>
      <c r="E61" s="238">
        <v>163883</v>
      </c>
      <c r="F61" s="238">
        <v>164209</v>
      </c>
      <c r="G61" s="224"/>
    </row>
    <row r="62" spans="1:7" s="213" customFormat="1" ht="13.2" customHeight="1" x14ac:dyDescent="0.3">
      <c r="A62" s="209" t="s">
        <v>257</v>
      </c>
      <c r="B62" s="236">
        <v>10496</v>
      </c>
      <c r="C62" s="237">
        <v>12404</v>
      </c>
      <c r="D62" s="237">
        <v>13074</v>
      </c>
      <c r="E62" s="238">
        <v>13610</v>
      </c>
      <c r="F62" s="238">
        <v>13738</v>
      </c>
      <c r="G62" s="224"/>
    </row>
    <row r="63" spans="1:7" ht="6.9" customHeight="1" x14ac:dyDescent="0.3">
      <c r="A63" s="225"/>
      <c r="B63" s="277"/>
      <c r="C63" s="227"/>
      <c r="D63" s="227"/>
      <c r="E63" s="228"/>
      <c r="F63" s="228"/>
      <c r="G63" s="201"/>
    </row>
    <row r="64" spans="1:7" s="212" customFormat="1" ht="13.2" customHeight="1" x14ac:dyDescent="0.3">
      <c r="A64" s="243" t="s">
        <v>73</v>
      </c>
      <c r="B64" s="244">
        <v>110626</v>
      </c>
      <c r="C64" s="245">
        <v>111149</v>
      </c>
      <c r="D64" s="245">
        <v>111256</v>
      </c>
      <c r="E64" s="246">
        <v>111102</v>
      </c>
      <c r="F64" s="246">
        <v>110771</v>
      </c>
      <c r="G64" s="235"/>
    </row>
    <row r="65" spans="1:7" s="213" customFormat="1" ht="13.2" customHeight="1" x14ac:dyDescent="0.3">
      <c r="A65" s="220" t="s">
        <v>255</v>
      </c>
      <c r="B65" s="247">
        <v>102098</v>
      </c>
      <c r="C65" s="248">
        <v>101084</v>
      </c>
      <c r="D65" s="248">
        <v>100725</v>
      </c>
      <c r="E65" s="249">
        <v>100172</v>
      </c>
      <c r="F65" s="249">
        <v>99833</v>
      </c>
      <c r="G65" s="224"/>
    </row>
    <row r="66" spans="1:7" s="213" customFormat="1" ht="13.2" customHeight="1" x14ac:dyDescent="0.3">
      <c r="A66" s="220" t="s">
        <v>257</v>
      </c>
      <c r="B66" s="247">
        <v>8528</v>
      </c>
      <c r="C66" s="248">
        <v>10065</v>
      </c>
      <c r="D66" s="248">
        <v>10531</v>
      </c>
      <c r="E66" s="249">
        <v>10930</v>
      </c>
      <c r="F66" s="249">
        <v>10938</v>
      </c>
      <c r="G66" s="224"/>
    </row>
    <row r="67" spans="1:7" ht="6.9" customHeight="1" x14ac:dyDescent="0.3">
      <c r="A67" s="225"/>
      <c r="B67" s="278"/>
      <c r="C67" s="227"/>
      <c r="D67" s="227"/>
      <c r="E67" s="228"/>
      <c r="F67" s="228"/>
      <c r="G67" s="201"/>
    </row>
    <row r="68" spans="1:7" s="212" customFormat="1" ht="13.2" customHeight="1" x14ac:dyDescent="0.3">
      <c r="A68" s="243" t="s">
        <v>74</v>
      </c>
      <c r="B68" s="244">
        <v>61886</v>
      </c>
      <c r="C68" s="245">
        <v>63764</v>
      </c>
      <c r="D68" s="245">
        <v>65030</v>
      </c>
      <c r="E68" s="246">
        <v>66391</v>
      </c>
      <c r="F68" s="246">
        <v>67176</v>
      </c>
      <c r="G68" s="235"/>
    </row>
    <row r="69" spans="1:7" s="213" customFormat="1" ht="13.2" customHeight="1" x14ac:dyDescent="0.3">
      <c r="A69" s="220" t="s">
        <v>255</v>
      </c>
      <c r="B69" s="247">
        <v>59918</v>
      </c>
      <c r="C69" s="248">
        <v>61425</v>
      </c>
      <c r="D69" s="248">
        <v>62487</v>
      </c>
      <c r="E69" s="249">
        <v>63711</v>
      </c>
      <c r="F69" s="249">
        <v>64376</v>
      </c>
      <c r="G69" s="224"/>
    </row>
    <row r="70" spans="1:7" s="213" customFormat="1" ht="13.2" customHeight="1" thickBot="1" x14ac:dyDescent="0.35">
      <c r="A70" s="370" t="s">
        <v>257</v>
      </c>
      <c r="B70" s="388">
        <v>1968</v>
      </c>
      <c r="C70" s="389">
        <v>2339</v>
      </c>
      <c r="D70" s="389">
        <v>2543</v>
      </c>
      <c r="E70" s="390">
        <v>2680</v>
      </c>
      <c r="F70" s="390">
        <v>2800</v>
      </c>
      <c r="G70" s="224"/>
    </row>
    <row r="71" spans="1:7" ht="13.2" customHeight="1" x14ac:dyDescent="0.3">
      <c r="A71" s="208"/>
      <c r="B71" s="279"/>
      <c r="C71" s="279"/>
      <c r="D71" s="279"/>
      <c r="E71" s="279"/>
      <c r="F71" s="279"/>
    </row>
    <row r="72" spans="1:7" ht="13.2" customHeight="1" x14ac:dyDescent="0.3">
      <c r="B72" s="280"/>
      <c r="C72" s="281"/>
    </row>
  </sheetData>
  <mergeCells count="1">
    <mergeCell ref="B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5"/>
  <sheetViews>
    <sheetView showGridLines="0" workbookViewId="0"/>
  </sheetViews>
  <sheetFormatPr defaultRowHeight="14.4" x14ac:dyDescent="0.3"/>
  <cols>
    <col min="1" max="1" width="4.88671875" customWidth="1"/>
    <col min="2" max="2" width="34.5546875" customWidth="1"/>
    <col min="257" max="257" width="4.88671875" customWidth="1"/>
    <col min="258" max="258" width="34.5546875" customWidth="1"/>
    <col min="513" max="513" width="4.88671875" customWidth="1"/>
    <col min="514" max="514" width="34.5546875" customWidth="1"/>
    <col min="769" max="769" width="4.88671875" customWidth="1"/>
    <col min="770" max="770" width="34.5546875" customWidth="1"/>
    <col min="1025" max="1025" width="4.88671875" customWidth="1"/>
    <col min="1026" max="1026" width="34.5546875" customWidth="1"/>
    <col min="1281" max="1281" width="4.88671875" customWidth="1"/>
    <col min="1282" max="1282" width="34.5546875" customWidth="1"/>
    <col min="1537" max="1537" width="4.88671875" customWidth="1"/>
    <col min="1538" max="1538" width="34.5546875" customWidth="1"/>
    <col min="1793" max="1793" width="4.88671875" customWidth="1"/>
    <col min="1794" max="1794" width="34.5546875" customWidth="1"/>
    <col min="2049" max="2049" width="4.88671875" customWidth="1"/>
    <col min="2050" max="2050" width="34.5546875" customWidth="1"/>
    <col min="2305" max="2305" width="4.88671875" customWidth="1"/>
    <col min="2306" max="2306" width="34.5546875" customWidth="1"/>
    <col min="2561" max="2561" width="4.88671875" customWidth="1"/>
    <col min="2562" max="2562" width="34.5546875" customWidth="1"/>
    <col min="2817" max="2817" width="4.88671875" customWidth="1"/>
    <col min="2818" max="2818" width="34.5546875" customWidth="1"/>
    <col min="3073" max="3073" width="4.88671875" customWidth="1"/>
    <col min="3074" max="3074" width="34.5546875" customWidth="1"/>
    <col min="3329" max="3329" width="4.88671875" customWidth="1"/>
    <col min="3330" max="3330" width="34.5546875" customWidth="1"/>
    <col min="3585" max="3585" width="4.88671875" customWidth="1"/>
    <col min="3586" max="3586" width="34.5546875" customWidth="1"/>
    <col min="3841" max="3841" width="4.88671875" customWidth="1"/>
    <col min="3842" max="3842" width="34.5546875" customWidth="1"/>
    <col min="4097" max="4097" width="4.88671875" customWidth="1"/>
    <col min="4098" max="4098" width="34.5546875" customWidth="1"/>
    <col min="4353" max="4353" width="4.88671875" customWidth="1"/>
    <col min="4354" max="4354" width="34.5546875" customWidth="1"/>
    <col min="4609" max="4609" width="4.88671875" customWidth="1"/>
    <col min="4610" max="4610" width="34.5546875" customWidth="1"/>
    <col min="4865" max="4865" width="4.88671875" customWidth="1"/>
    <col min="4866" max="4866" width="34.5546875" customWidth="1"/>
    <col min="5121" max="5121" width="4.88671875" customWidth="1"/>
    <col min="5122" max="5122" width="34.5546875" customWidth="1"/>
    <col min="5377" max="5377" width="4.88671875" customWidth="1"/>
    <col min="5378" max="5378" width="34.5546875" customWidth="1"/>
    <col min="5633" max="5633" width="4.88671875" customWidth="1"/>
    <col min="5634" max="5634" width="34.5546875" customWidth="1"/>
    <col min="5889" max="5889" width="4.88671875" customWidth="1"/>
    <col min="5890" max="5890" width="34.5546875" customWidth="1"/>
    <col min="6145" max="6145" width="4.88671875" customWidth="1"/>
    <col min="6146" max="6146" width="34.5546875" customWidth="1"/>
    <col min="6401" max="6401" width="4.88671875" customWidth="1"/>
    <col min="6402" max="6402" width="34.5546875" customWidth="1"/>
    <col min="6657" max="6657" width="4.88671875" customWidth="1"/>
    <col min="6658" max="6658" width="34.5546875" customWidth="1"/>
    <col min="6913" max="6913" width="4.88671875" customWidth="1"/>
    <col min="6914" max="6914" width="34.5546875" customWidth="1"/>
    <col min="7169" max="7169" width="4.88671875" customWidth="1"/>
    <col min="7170" max="7170" width="34.5546875" customWidth="1"/>
    <col min="7425" max="7425" width="4.88671875" customWidth="1"/>
    <col min="7426" max="7426" width="34.5546875" customWidth="1"/>
    <col min="7681" max="7681" width="4.88671875" customWidth="1"/>
    <col min="7682" max="7682" width="34.5546875" customWidth="1"/>
    <col min="7937" max="7937" width="4.88671875" customWidth="1"/>
    <col min="7938" max="7938" width="34.5546875" customWidth="1"/>
    <col min="8193" max="8193" width="4.88671875" customWidth="1"/>
    <col min="8194" max="8194" width="34.5546875" customWidth="1"/>
    <col min="8449" max="8449" width="4.88671875" customWidth="1"/>
    <col min="8450" max="8450" width="34.5546875" customWidth="1"/>
    <col min="8705" max="8705" width="4.88671875" customWidth="1"/>
    <col min="8706" max="8706" width="34.5546875" customWidth="1"/>
    <col min="8961" max="8961" width="4.88671875" customWidth="1"/>
    <col min="8962" max="8962" width="34.5546875" customWidth="1"/>
    <col min="9217" max="9217" width="4.88671875" customWidth="1"/>
    <col min="9218" max="9218" width="34.5546875" customWidth="1"/>
    <col min="9473" max="9473" width="4.88671875" customWidth="1"/>
    <col min="9474" max="9474" width="34.5546875" customWidth="1"/>
    <col min="9729" max="9729" width="4.88671875" customWidth="1"/>
    <col min="9730" max="9730" width="34.5546875" customWidth="1"/>
    <col min="9985" max="9985" width="4.88671875" customWidth="1"/>
    <col min="9986" max="9986" width="34.5546875" customWidth="1"/>
    <col min="10241" max="10241" width="4.88671875" customWidth="1"/>
    <col min="10242" max="10242" width="34.5546875" customWidth="1"/>
    <col min="10497" max="10497" width="4.88671875" customWidth="1"/>
    <col min="10498" max="10498" width="34.5546875" customWidth="1"/>
    <col min="10753" max="10753" width="4.88671875" customWidth="1"/>
    <col min="10754" max="10754" width="34.5546875" customWidth="1"/>
    <col min="11009" max="11009" width="4.88671875" customWidth="1"/>
    <col min="11010" max="11010" width="34.5546875" customWidth="1"/>
    <col min="11265" max="11265" width="4.88671875" customWidth="1"/>
    <col min="11266" max="11266" width="34.5546875" customWidth="1"/>
    <col min="11521" max="11521" width="4.88671875" customWidth="1"/>
    <col min="11522" max="11522" width="34.5546875" customWidth="1"/>
    <col min="11777" max="11777" width="4.88671875" customWidth="1"/>
    <col min="11778" max="11778" width="34.5546875" customWidth="1"/>
    <col min="12033" max="12033" width="4.88671875" customWidth="1"/>
    <col min="12034" max="12034" width="34.5546875" customWidth="1"/>
    <col min="12289" max="12289" width="4.88671875" customWidth="1"/>
    <col min="12290" max="12290" width="34.5546875" customWidth="1"/>
    <col min="12545" max="12545" width="4.88671875" customWidth="1"/>
    <col min="12546" max="12546" width="34.5546875" customWidth="1"/>
    <col min="12801" max="12801" width="4.88671875" customWidth="1"/>
    <col min="12802" max="12802" width="34.5546875" customWidth="1"/>
    <col min="13057" max="13057" width="4.88671875" customWidth="1"/>
    <col min="13058" max="13058" width="34.5546875" customWidth="1"/>
    <col min="13313" max="13313" width="4.88671875" customWidth="1"/>
    <col min="13314" max="13314" width="34.5546875" customWidth="1"/>
    <col min="13569" max="13569" width="4.88671875" customWidth="1"/>
    <col min="13570" max="13570" width="34.5546875" customWidth="1"/>
    <col min="13825" max="13825" width="4.88671875" customWidth="1"/>
    <col min="13826" max="13826" width="34.5546875" customWidth="1"/>
    <col min="14081" max="14081" width="4.88671875" customWidth="1"/>
    <col min="14082" max="14082" width="34.5546875" customWidth="1"/>
    <col min="14337" max="14337" width="4.88671875" customWidth="1"/>
    <col min="14338" max="14338" width="34.5546875" customWidth="1"/>
    <col min="14593" max="14593" width="4.88671875" customWidth="1"/>
    <col min="14594" max="14594" width="34.5546875" customWidth="1"/>
    <col min="14849" max="14849" width="4.88671875" customWidth="1"/>
    <col min="14850" max="14850" width="34.5546875" customWidth="1"/>
    <col min="15105" max="15105" width="4.88671875" customWidth="1"/>
    <col min="15106" max="15106" width="34.5546875" customWidth="1"/>
    <col min="15361" max="15361" width="4.88671875" customWidth="1"/>
    <col min="15362" max="15362" width="34.5546875" customWidth="1"/>
    <col min="15617" max="15617" width="4.88671875" customWidth="1"/>
    <col min="15618" max="15618" width="34.5546875" customWidth="1"/>
    <col min="15873" max="15873" width="4.88671875" customWidth="1"/>
    <col min="15874" max="15874" width="34.5546875" customWidth="1"/>
    <col min="16129" max="16129" width="4.88671875" customWidth="1"/>
    <col min="16130" max="16130" width="34.5546875" customWidth="1"/>
  </cols>
  <sheetData>
    <row r="1" spans="1:27" ht="3" customHeight="1" x14ac:dyDescent="0.3"/>
    <row r="2" spans="1:27" s="179" customFormat="1" ht="3.75" customHeight="1" x14ac:dyDescent="0.3"/>
    <row r="3" spans="1:27" s="179" customFormat="1" ht="3.75" customHeight="1" x14ac:dyDescent="0.3"/>
    <row r="4" spans="1:27" s="180" customFormat="1" x14ac:dyDescent="0.3">
      <c r="A4" s="180" t="s">
        <v>141</v>
      </c>
      <c r="B4" s="181" t="s">
        <v>4</v>
      </c>
    </row>
    <row r="5" spans="1:27" s="179" customFormat="1" ht="3" customHeight="1" x14ac:dyDescent="0.3">
      <c r="A5" s="179">
        <v>1</v>
      </c>
    </row>
    <row r="6" spans="1:27" s="182" customFormat="1" x14ac:dyDescent="0.3">
      <c r="A6" s="182" t="s">
        <v>142</v>
      </c>
      <c r="B6" s="119" t="s">
        <v>143</v>
      </c>
      <c r="C6" s="183" t="s">
        <v>144</v>
      </c>
      <c r="D6" s="183"/>
      <c r="E6" s="183"/>
      <c r="F6" s="183"/>
      <c r="G6" s="183"/>
      <c r="H6" s="183"/>
      <c r="I6" s="183"/>
      <c r="J6" s="183"/>
      <c r="K6" s="183"/>
      <c r="L6" s="183"/>
      <c r="M6" s="183"/>
      <c r="N6" s="183"/>
      <c r="O6" s="183"/>
      <c r="P6" s="183"/>
      <c r="Q6" s="183"/>
      <c r="R6" s="183"/>
      <c r="S6" s="183"/>
      <c r="T6" s="183"/>
      <c r="U6" s="183"/>
      <c r="V6" s="183"/>
      <c r="W6" s="183"/>
      <c r="X6" s="183"/>
      <c r="Y6" s="183"/>
      <c r="Z6" s="183"/>
      <c r="AA6" s="183"/>
    </row>
    <row r="7" spans="1:27" x14ac:dyDescent="0.3">
      <c r="A7" s="39"/>
      <c r="B7" s="152" t="s">
        <v>145</v>
      </c>
      <c r="C7" s="514" t="s">
        <v>146</v>
      </c>
      <c r="D7" s="515"/>
      <c r="E7" s="515"/>
      <c r="F7" s="515"/>
      <c r="G7" s="515"/>
      <c r="H7" s="515"/>
      <c r="I7" s="515"/>
      <c r="J7" s="515"/>
      <c r="K7" s="515"/>
      <c r="L7" s="515"/>
      <c r="M7" s="515"/>
      <c r="N7" s="515"/>
      <c r="O7" s="515"/>
      <c r="P7" s="515"/>
      <c r="Q7" s="515"/>
      <c r="R7" s="515"/>
      <c r="S7" s="515"/>
      <c r="T7" s="515"/>
      <c r="U7" s="515"/>
      <c r="V7" s="515"/>
      <c r="W7" s="515"/>
      <c r="X7" s="515"/>
      <c r="Y7" s="515"/>
      <c r="Z7" s="515"/>
      <c r="AA7" s="515"/>
    </row>
    <row r="8" spans="1:27" x14ac:dyDescent="0.3">
      <c r="A8" s="39"/>
      <c r="B8" s="152" t="s">
        <v>147</v>
      </c>
      <c r="C8" s="514" t="s">
        <v>148</v>
      </c>
      <c r="D8" s="515"/>
      <c r="E8" s="515"/>
      <c r="F8" s="515"/>
      <c r="G8" s="515"/>
      <c r="H8" s="515"/>
      <c r="I8" s="515"/>
      <c r="J8" s="515"/>
      <c r="K8" s="515"/>
      <c r="L8" s="515"/>
      <c r="M8" s="515"/>
      <c r="N8" s="515"/>
      <c r="O8" s="515"/>
      <c r="P8" s="515"/>
      <c r="Q8" s="515"/>
      <c r="R8" s="515"/>
      <c r="S8" s="515"/>
      <c r="T8" s="515"/>
      <c r="U8" s="515"/>
      <c r="V8" s="515"/>
      <c r="W8" s="515"/>
      <c r="X8" s="515"/>
      <c r="Y8" s="515"/>
      <c r="Z8" s="515"/>
      <c r="AA8" s="515"/>
    </row>
    <row r="9" spans="1:27" s="179" customFormat="1" ht="3" customHeight="1" x14ac:dyDescent="0.3">
      <c r="B9" s="133"/>
      <c r="C9" s="185"/>
      <c r="D9" s="185"/>
      <c r="E9" s="185"/>
      <c r="F9" s="185"/>
      <c r="G9" s="185"/>
      <c r="H9" s="185"/>
      <c r="I9" s="185"/>
      <c r="J9" s="185"/>
      <c r="K9" s="185"/>
      <c r="L9" s="185"/>
      <c r="M9" s="185"/>
      <c r="N9" s="185"/>
      <c r="O9" s="185"/>
      <c r="P9" s="185"/>
      <c r="Q9" s="185"/>
      <c r="R9" s="185"/>
      <c r="S9" s="185"/>
      <c r="T9" s="185"/>
      <c r="U9" s="185"/>
      <c r="V9" s="185"/>
      <c r="W9" s="185"/>
      <c r="X9" s="185"/>
      <c r="Y9" s="185"/>
      <c r="Z9" s="185"/>
      <c r="AA9" s="185"/>
    </row>
    <row r="10" spans="1:27" s="182" customFormat="1" x14ac:dyDescent="0.3">
      <c r="A10" s="182" t="s">
        <v>149</v>
      </c>
      <c r="B10" s="119" t="s">
        <v>150</v>
      </c>
      <c r="C10" s="512" t="s">
        <v>151</v>
      </c>
      <c r="D10" s="513"/>
      <c r="E10" s="513"/>
      <c r="F10" s="513"/>
      <c r="G10" s="513"/>
      <c r="H10" s="513"/>
      <c r="I10" s="513"/>
      <c r="J10" s="513"/>
      <c r="K10" s="513"/>
      <c r="L10" s="513"/>
      <c r="M10" s="513"/>
      <c r="N10" s="513"/>
      <c r="O10" s="513"/>
      <c r="P10" s="513"/>
      <c r="Q10" s="513"/>
      <c r="R10" s="183"/>
      <c r="S10" s="183"/>
      <c r="T10" s="183"/>
      <c r="U10" s="183"/>
      <c r="V10" s="183"/>
      <c r="W10" s="183"/>
      <c r="X10" s="183"/>
      <c r="Y10" s="183"/>
      <c r="Z10" s="183"/>
      <c r="AA10" s="183"/>
    </row>
    <row r="11" spans="1:27" s="179" customFormat="1" ht="3" customHeight="1" x14ac:dyDescent="0.3">
      <c r="B11" s="133"/>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row>
    <row r="12" spans="1:27" s="182" customFormat="1" x14ac:dyDescent="0.3">
      <c r="A12" s="182" t="s">
        <v>152</v>
      </c>
      <c r="B12" s="119" t="s">
        <v>153</v>
      </c>
      <c r="C12" s="512" t="s">
        <v>154</v>
      </c>
      <c r="D12" s="513"/>
      <c r="E12" s="513"/>
      <c r="F12" s="513"/>
      <c r="G12" s="513"/>
      <c r="H12" s="513"/>
      <c r="I12" s="513"/>
      <c r="J12" s="513"/>
      <c r="K12" s="513"/>
      <c r="L12" s="513"/>
      <c r="M12" s="513"/>
      <c r="N12" s="513"/>
      <c r="O12" s="513"/>
      <c r="P12" s="513"/>
      <c r="Q12" s="513"/>
      <c r="R12" s="183"/>
      <c r="S12" s="183"/>
      <c r="T12" s="183"/>
      <c r="U12" s="183"/>
      <c r="V12" s="183"/>
      <c r="W12" s="183"/>
      <c r="X12" s="183"/>
      <c r="Y12" s="183"/>
      <c r="Z12" s="183"/>
      <c r="AA12" s="183"/>
    </row>
    <row r="13" spans="1:27" s="179" customFormat="1" ht="3.75" customHeight="1" x14ac:dyDescent="0.3">
      <c r="B13" s="133"/>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row>
    <row r="14" spans="1:27" s="182" customFormat="1" x14ac:dyDescent="0.3">
      <c r="A14" s="182" t="s">
        <v>155</v>
      </c>
      <c r="B14" s="119" t="s">
        <v>18</v>
      </c>
      <c r="C14" s="512" t="s">
        <v>156</v>
      </c>
      <c r="D14" s="513"/>
      <c r="E14" s="513"/>
      <c r="F14" s="513"/>
      <c r="G14" s="513"/>
      <c r="H14" s="513"/>
      <c r="I14" s="513"/>
      <c r="J14" s="513"/>
      <c r="K14" s="513"/>
      <c r="L14" s="513"/>
      <c r="M14" s="513"/>
      <c r="N14" s="513"/>
      <c r="O14" s="513"/>
      <c r="P14" s="513"/>
      <c r="Q14" s="513"/>
      <c r="R14" s="183"/>
      <c r="S14" s="183"/>
      <c r="T14" s="183"/>
      <c r="U14" s="183"/>
      <c r="V14" s="183"/>
      <c r="W14" s="183"/>
      <c r="X14" s="183"/>
      <c r="Y14" s="183"/>
      <c r="Z14" s="183"/>
      <c r="AA14" s="183"/>
    </row>
    <row r="15" spans="1:27" s="179" customFormat="1" ht="3.75" customHeight="1" x14ac:dyDescent="0.3">
      <c r="B15" s="133"/>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row>
    <row r="16" spans="1:27" s="182" customFormat="1" x14ac:dyDescent="0.3">
      <c r="A16" s="182" t="s">
        <v>157</v>
      </c>
      <c r="B16" s="119" t="s">
        <v>19</v>
      </c>
      <c r="C16" s="512" t="s">
        <v>158</v>
      </c>
      <c r="D16" s="513"/>
      <c r="E16" s="513"/>
      <c r="F16" s="513"/>
      <c r="G16" s="513"/>
      <c r="H16" s="513"/>
      <c r="I16" s="513"/>
      <c r="J16" s="513"/>
      <c r="K16" s="513"/>
      <c r="L16" s="513"/>
      <c r="M16" s="513"/>
      <c r="N16" s="513"/>
      <c r="O16" s="513"/>
      <c r="P16" s="513"/>
      <c r="Q16" s="513"/>
      <c r="R16" s="183"/>
      <c r="S16" s="183"/>
      <c r="T16" s="183"/>
      <c r="U16" s="183"/>
      <c r="V16" s="183"/>
      <c r="W16" s="183"/>
      <c r="X16" s="183"/>
      <c r="Y16" s="183"/>
      <c r="Z16" s="183"/>
      <c r="AA16" s="183"/>
    </row>
    <row r="17" spans="1:27" s="179" customFormat="1" ht="3.75" customHeight="1" x14ac:dyDescent="0.3">
      <c r="B17" s="133"/>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row>
    <row r="18" spans="1:27" s="182" customFormat="1" x14ac:dyDescent="0.3">
      <c r="A18" s="182" t="s">
        <v>159</v>
      </c>
      <c r="B18" s="119" t="s">
        <v>20</v>
      </c>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row>
    <row r="19" spans="1:27" s="186" customFormat="1" x14ac:dyDescent="0.3">
      <c r="A19" s="186" t="s">
        <v>160</v>
      </c>
      <c r="B19" s="123" t="s">
        <v>161</v>
      </c>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row>
    <row r="20" spans="1:27" x14ac:dyDescent="0.3">
      <c r="A20" s="39"/>
      <c r="B20" s="152" t="s">
        <v>22</v>
      </c>
      <c r="C20" s="514" t="s">
        <v>162</v>
      </c>
      <c r="D20" s="515"/>
      <c r="E20" s="515"/>
      <c r="F20" s="515"/>
      <c r="G20" s="515"/>
      <c r="H20" s="515"/>
      <c r="I20" s="515"/>
      <c r="J20" s="515"/>
      <c r="K20" s="515"/>
      <c r="L20" s="515"/>
      <c r="M20" s="515"/>
      <c r="N20" s="515"/>
      <c r="O20" s="515"/>
      <c r="P20" s="515"/>
      <c r="Q20" s="515"/>
      <c r="R20" s="515"/>
      <c r="S20" s="515"/>
      <c r="T20" s="515"/>
      <c r="U20" s="515"/>
      <c r="V20" s="515"/>
      <c r="W20" s="515"/>
      <c r="X20" s="515"/>
      <c r="Y20" s="515"/>
      <c r="Z20" s="515"/>
      <c r="AA20" s="515"/>
    </row>
    <row r="21" spans="1:27" x14ac:dyDescent="0.3">
      <c r="A21" s="39"/>
      <c r="B21" s="152" t="s">
        <v>23</v>
      </c>
      <c r="C21" s="514" t="s">
        <v>163</v>
      </c>
      <c r="D21" s="515"/>
      <c r="E21" s="515"/>
      <c r="F21" s="515"/>
      <c r="G21" s="515"/>
      <c r="H21" s="515"/>
      <c r="I21" s="515"/>
      <c r="J21" s="515"/>
      <c r="K21" s="515"/>
      <c r="L21" s="515"/>
      <c r="M21" s="515"/>
      <c r="N21" s="515"/>
      <c r="O21" s="515"/>
      <c r="P21" s="515"/>
      <c r="Q21" s="515"/>
      <c r="R21" s="515"/>
      <c r="S21" s="515"/>
      <c r="T21" s="515"/>
      <c r="U21" s="515"/>
      <c r="V21" s="515"/>
      <c r="W21" s="515"/>
      <c r="X21" s="515"/>
      <c r="Y21" s="515"/>
      <c r="Z21" s="515"/>
      <c r="AA21" s="515"/>
    </row>
    <row r="22" spans="1:27" s="186" customFormat="1" x14ac:dyDescent="0.3">
      <c r="A22" s="186" t="s">
        <v>164</v>
      </c>
      <c r="B22" s="123" t="s">
        <v>165</v>
      </c>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row>
    <row r="23" spans="1:27" x14ac:dyDescent="0.3">
      <c r="A23" s="39"/>
      <c r="B23" s="152" t="s">
        <v>22</v>
      </c>
      <c r="C23" s="514" t="s">
        <v>166</v>
      </c>
      <c r="D23" s="515"/>
      <c r="E23" s="515"/>
      <c r="F23" s="515"/>
      <c r="G23" s="515"/>
      <c r="H23" s="515"/>
      <c r="I23" s="515"/>
      <c r="J23" s="515"/>
      <c r="K23" s="515"/>
      <c r="L23" s="515"/>
      <c r="M23" s="515"/>
      <c r="N23" s="515"/>
      <c r="O23" s="515"/>
      <c r="P23" s="515"/>
      <c r="Q23" s="515"/>
      <c r="R23" s="515"/>
      <c r="S23" s="515"/>
      <c r="T23" s="515"/>
      <c r="U23" s="515"/>
      <c r="V23" s="515"/>
      <c r="W23" s="515"/>
      <c r="X23" s="515"/>
      <c r="Y23" s="515"/>
      <c r="Z23" s="515"/>
      <c r="AA23" s="515"/>
    </row>
    <row r="24" spans="1:27" x14ac:dyDescent="0.3">
      <c r="A24" s="39"/>
      <c r="B24" s="152" t="s">
        <v>23</v>
      </c>
      <c r="C24" s="514" t="s">
        <v>167</v>
      </c>
      <c r="D24" s="515"/>
      <c r="E24" s="515"/>
      <c r="F24" s="515"/>
      <c r="G24" s="515"/>
      <c r="H24" s="515"/>
      <c r="I24" s="515"/>
      <c r="J24" s="515"/>
      <c r="K24" s="515"/>
      <c r="L24" s="515"/>
      <c r="M24" s="515"/>
      <c r="N24" s="515"/>
      <c r="O24" s="515"/>
      <c r="P24" s="515"/>
      <c r="Q24" s="515"/>
      <c r="R24" s="515"/>
      <c r="S24" s="515"/>
      <c r="T24" s="515"/>
      <c r="U24" s="515"/>
      <c r="V24" s="515"/>
      <c r="W24" s="515"/>
      <c r="X24" s="515"/>
      <c r="Y24" s="515"/>
      <c r="Z24" s="515"/>
      <c r="AA24" s="515"/>
    </row>
    <row r="25" spans="1:27" s="182" customFormat="1" ht="46.5" customHeight="1" x14ac:dyDescent="0.3">
      <c r="A25" s="188" t="s">
        <v>168</v>
      </c>
      <c r="B25" s="2" t="s">
        <v>28</v>
      </c>
      <c r="C25" s="516" t="s">
        <v>169</v>
      </c>
      <c r="D25" s="517"/>
      <c r="E25" s="517"/>
      <c r="F25" s="517"/>
      <c r="G25" s="517"/>
      <c r="H25" s="517"/>
      <c r="I25" s="517"/>
      <c r="J25" s="517"/>
      <c r="K25" s="517"/>
      <c r="L25" s="517"/>
      <c r="M25" s="517"/>
      <c r="N25" s="517"/>
      <c r="O25" s="517"/>
      <c r="P25" s="517"/>
      <c r="Q25" s="517"/>
      <c r="R25" s="517"/>
      <c r="S25" s="517"/>
      <c r="T25" s="517"/>
      <c r="U25" s="517"/>
      <c r="V25" s="517"/>
      <c r="W25" s="517"/>
      <c r="X25" s="517"/>
      <c r="Y25" s="517"/>
      <c r="Z25" s="517"/>
      <c r="AA25" s="517"/>
    </row>
    <row r="26" spans="1:27" s="179" customFormat="1" ht="3.75" customHeight="1" x14ac:dyDescent="0.3">
      <c r="B26" s="133"/>
      <c r="C26" s="185"/>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85"/>
    </row>
    <row r="27" spans="1:27" s="182" customFormat="1" x14ac:dyDescent="0.3">
      <c r="A27" s="182" t="s">
        <v>170</v>
      </c>
      <c r="B27" s="119" t="s">
        <v>29</v>
      </c>
      <c r="C27" s="512" t="s">
        <v>171</v>
      </c>
      <c r="D27" s="513"/>
      <c r="E27" s="513"/>
      <c r="F27" s="513"/>
      <c r="G27" s="513"/>
      <c r="H27" s="513"/>
      <c r="I27" s="513"/>
      <c r="J27" s="513"/>
      <c r="K27" s="513"/>
      <c r="L27" s="513"/>
      <c r="M27" s="513"/>
      <c r="N27" s="513"/>
      <c r="O27" s="513"/>
      <c r="P27" s="513"/>
      <c r="Q27" s="513"/>
      <c r="R27" s="513"/>
      <c r="S27" s="513"/>
      <c r="T27" s="513"/>
      <c r="U27" s="513"/>
      <c r="V27" s="513"/>
      <c r="W27" s="513"/>
      <c r="X27" s="513"/>
      <c r="Y27" s="513"/>
      <c r="Z27" s="513"/>
      <c r="AA27" s="513"/>
    </row>
    <row r="28" spans="1:27" s="179" customFormat="1" ht="3.75" customHeight="1" x14ac:dyDescent="0.3">
      <c r="B28" s="133"/>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row>
    <row r="29" spans="1:27" s="182" customFormat="1" x14ac:dyDescent="0.3">
      <c r="A29" s="182" t="s">
        <v>172</v>
      </c>
      <c r="B29" s="119" t="s">
        <v>30</v>
      </c>
      <c r="C29" s="520" t="s">
        <v>173</v>
      </c>
      <c r="D29" s="521"/>
      <c r="E29" s="521"/>
      <c r="F29" s="521"/>
      <c r="G29" s="521"/>
      <c r="H29" s="521"/>
      <c r="I29" s="521"/>
      <c r="J29" s="521"/>
      <c r="K29" s="521"/>
      <c r="L29" s="521"/>
      <c r="M29" s="521"/>
      <c r="N29" s="521"/>
      <c r="O29" s="521"/>
      <c r="P29" s="521"/>
      <c r="Q29" s="521"/>
      <c r="R29" s="521"/>
      <c r="S29" s="521"/>
      <c r="T29" s="521"/>
      <c r="U29" s="521"/>
      <c r="V29" s="521"/>
      <c r="W29" s="521"/>
      <c r="X29" s="521"/>
      <c r="Y29" s="521"/>
      <c r="Z29" s="521"/>
      <c r="AA29" s="521"/>
    </row>
    <row r="30" spans="1:27" s="189" customFormat="1" x14ac:dyDescent="0.3">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row>
    <row r="31" spans="1:27" s="180" customFormat="1" x14ac:dyDescent="0.3">
      <c r="A31" s="180" t="s">
        <v>174</v>
      </c>
      <c r="B31" s="181" t="s">
        <v>31</v>
      </c>
    </row>
    <row r="32" spans="1:27" s="179" customFormat="1" ht="3.75" customHeight="1" x14ac:dyDescent="0.3"/>
    <row r="33" spans="1:27" s="182" customFormat="1" x14ac:dyDescent="0.3">
      <c r="A33" s="182" t="s">
        <v>175</v>
      </c>
      <c r="B33" s="119" t="s">
        <v>143</v>
      </c>
      <c r="C33" s="512" t="s">
        <v>176</v>
      </c>
      <c r="D33" s="513"/>
      <c r="E33" s="513"/>
      <c r="F33" s="513"/>
      <c r="G33" s="513"/>
      <c r="H33" s="513"/>
      <c r="I33" s="513"/>
      <c r="J33" s="513"/>
      <c r="K33" s="513"/>
      <c r="L33" s="513"/>
      <c r="M33" s="513"/>
      <c r="N33" s="513"/>
      <c r="O33" s="513"/>
      <c r="P33" s="513"/>
      <c r="Q33" s="513"/>
      <c r="R33" s="513"/>
      <c r="S33" s="513"/>
      <c r="T33" s="513"/>
      <c r="U33" s="513"/>
      <c r="V33" s="513"/>
      <c r="W33" s="513"/>
      <c r="X33" s="513"/>
      <c r="Y33" s="513"/>
      <c r="Z33" s="513"/>
      <c r="AA33" s="513"/>
    </row>
    <row r="34" spans="1:27" x14ac:dyDescent="0.3">
      <c r="A34" s="39"/>
      <c r="B34" s="152" t="s">
        <v>145</v>
      </c>
      <c r="C34" s="514" t="s">
        <v>177</v>
      </c>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row>
    <row r="35" spans="1:27" x14ac:dyDescent="0.3">
      <c r="A35" s="39"/>
      <c r="B35" s="152" t="s">
        <v>147</v>
      </c>
      <c r="C35" s="514" t="s">
        <v>178</v>
      </c>
      <c r="D35" s="515"/>
      <c r="E35" s="515"/>
      <c r="F35" s="515"/>
      <c r="G35" s="515"/>
      <c r="H35" s="515"/>
      <c r="I35" s="515"/>
      <c r="J35" s="515"/>
      <c r="K35" s="515"/>
      <c r="L35" s="515"/>
      <c r="M35" s="515"/>
      <c r="N35" s="515"/>
      <c r="O35" s="515"/>
      <c r="P35" s="515"/>
      <c r="Q35" s="515"/>
      <c r="R35" s="515"/>
      <c r="S35" s="515"/>
      <c r="T35" s="515"/>
      <c r="U35" s="515"/>
      <c r="V35" s="515"/>
      <c r="W35" s="515"/>
      <c r="X35" s="515"/>
      <c r="Y35" s="515"/>
      <c r="Z35" s="515"/>
      <c r="AA35" s="515"/>
    </row>
    <row r="36" spans="1:27" x14ac:dyDescent="0.3">
      <c r="A36" s="39"/>
      <c r="B36" s="152" t="s">
        <v>179</v>
      </c>
      <c r="C36" s="514" t="s">
        <v>180</v>
      </c>
      <c r="D36" s="515"/>
      <c r="E36" s="515"/>
      <c r="F36" s="515"/>
      <c r="G36" s="515"/>
      <c r="H36" s="515"/>
      <c r="I36" s="515"/>
      <c r="J36" s="515"/>
      <c r="K36" s="515"/>
      <c r="L36" s="515"/>
      <c r="M36" s="515"/>
      <c r="N36" s="515"/>
      <c r="O36" s="515"/>
      <c r="P36" s="515"/>
      <c r="Q36" s="515"/>
      <c r="R36" s="515"/>
      <c r="S36" s="515"/>
      <c r="T36" s="515"/>
      <c r="U36" s="515"/>
      <c r="V36" s="515"/>
      <c r="W36" s="515"/>
      <c r="X36" s="515"/>
      <c r="Y36" s="515"/>
      <c r="Z36" s="515"/>
      <c r="AA36" s="515"/>
    </row>
    <row r="37" spans="1:27" s="179" customFormat="1" ht="3.75" customHeight="1" x14ac:dyDescent="0.3">
      <c r="B37" s="133"/>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row>
    <row r="38" spans="1:27" x14ac:dyDescent="0.3">
      <c r="A38" s="182" t="s">
        <v>181</v>
      </c>
      <c r="B38" s="119" t="s">
        <v>150</v>
      </c>
      <c r="C38" s="512" t="s">
        <v>182</v>
      </c>
      <c r="D38" s="513"/>
      <c r="E38" s="513"/>
      <c r="F38" s="513"/>
      <c r="G38" s="513"/>
      <c r="H38" s="513"/>
      <c r="I38" s="513"/>
      <c r="J38" s="513"/>
      <c r="K38" s="513"/>
      <c r="L38" s="513"/>
      <c r="M38" s="513"/>
      <c r="N38" s="513"/>
      <c r="O38" s="513"/>
      <c r="P38" s="513"/>
      <c r="Q38" s="513"/>
      <c r="R38" s="513"/>
      <c r="S38" s="513"/>
      <c r="T38" s="513"/>
      <c r="U38" s="513"/>
      <c r="V38" s="513"/>
      <c r="W38" s="513"/>
      <c r="X38" s="513"/>
      <c r="Y38" s="513"/>
      <c r="Z38" s="513"/>
      <c r="AA38" s="513"/>
    </row>
    <row r="39" spans="1:27" s="179" customFormat="1" ht="2.25" customHeight="1" x14ac:dyDescent="0.3">
      <c r="B39" s="133"/>
      <c r="C39" s="185"/>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row>
    <row r="40" spans="1:27" x14ac:dyDescent="0.3">
      <c r="A40" s="182" t="s">
        <v>183</v>
      </c>
      <c r="B40" s="119" t="s">
        <v>153</v>
      </c>
      <c r="C40" s="512" t="s">
        <v>184</v>
      </c>
      <c r="D40" s="513"/>
      <c r="E40" s="513"/>
      <c r="F40" s="513"/>
      <c r="G40" s="513"/>
      <c r="H40" s="513"/>
      <c r="I40" s="513"/>
      <c r="J40" s="513"/>
      <c r="K40" s="513"/>
      <c r="L40" s="513"/>
      <c r="M40" s="513"/>
      <c r="N40" s="513"/>
      <c r="O40" s="513"/>
      <c r="P40" s="513"/>
      <c r="Q40" s="513"/>
      <c r="R40" s="513"/>
      <c r="S40" s="513"/>
      <c r="T40" s="513"/>
      <c r="U40" s="513"/>
      <c r="V40" s="513"/>
      <c r="W40" s="513"/>
      <c r="X40" s="513"/>
      <c r="Y40" s="513"/>
      <c r="Z40" s="513"/>
      <c r="AA40" s="513"/>
    </row>
    <row r="41" spans="1:27" s="179" customFormat="1" ht="2.25" customHeight="1" x14ac:dyDescent="0.3">
      <c r="B41" s="133"/>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row>
    <row r="42" spans="1:27" ht="35.25" customHeight="1" x14ac:dyDescent="0.3">
      <c r="A42" s="188" t="s">
        <v>185</v>
      </c>
      <c r="B42" s="2" t="s">
        <v>28</v>
      </c>
      <c r="C42" s="522" t="s">
        <v>186</v>
      </c>
      <c r="D42" s="523"/>
      <c r="E42" s="523"/>
      <c r="F42" s="523"/>
      <c r="G42" s="523"/>
      <c r="H42" s="523"/>
      <c r="I42" s="523"/>
      <c r="J42" s="523"/>
      <c r="K42" s="523"/>
      <c r="L42" s="523"/>
      <c r="M42" s="523"/>
      <c r="N42" s="523"/>
      <c r="O42" s="523"/>
      <c r="P42" s="523"/>
      <c r="Q42" s="523"/>
      <c r="R42" s="523"/>
      <c r="S42" s="523"/>
      <c r="T42" s="523"/>
      <c r="U42" s="523"/>
      <c r="V42" s="523"/>
      <c r="W42" s="523"/>
      <c r="X42" s="523"/>
      <c r="Y42" s="523"/>
      <c r="Z42" s="523"/>
      <c r="AA42" s="523"/>
    </row>
    <row r="43" spans="1:27" s="179" customFormat="1" ht="2.25" customHeight="1" x14ac:dyDescent="0.3">
      <c r="B43" s="133"/>
      <c r="C43" s="185"/>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row>
    <row r="44" spans="1:27" x14ac:dyDescent="0.3">
      <c r="A44" s="182" t="s">
        <v>187</v>
      </c>
      <c r="B44" s="119" t="s">
        <v>36</v>
      </c>
      <c r="C44" s="520" t="s">
        <v>188</v>
      </c>
      <c r="D44" s="521"/>
      <c r="E44" s="521"/>
      <c r="F44" s="521"/>
      <c r="G44" s="521"/>
      <c r="H44" s="521"/>
      <c r="I44" s="521"/>
      <c r="J44" s="521"/>
      <c r="K44" s="521"/>
      <c r="L44" s="521"/>
      <c r="M44" s="521"/>
      <c r="N44" s="521"/>
      <c r="O44" s="521"/>
      <c r="P44" s="521"/>
      <c r="Q44" s="521"/>
      <c r="R44" s="521"/>
      <c r="S44" s="521"/>
      <c r="T44" s="521"/>
      <c r="U44" s="521"/>
      <c r="V44" s="521"/>
      <c r="W44" s="521"/>
      <c r="X44" s="521"/>
      <c r="Y44" s="521"/>
      <c r="Z44" s="521"/>
      <c r="AA44" s="521"/>
    </row>
    <row r="45" spans="1:27" s="189" customFormat="1" x14ac:dyDescent="0.3">
      <c r="C45" s="190"/>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row>
    <row r="46" spans="1:27" s="180" customFormat="1" x14ac:dyDescent="0.3">
      <c r="A46" s="180" t="s">
        <v>189</v>
      </c>
      <c r="B46" s="181" t="s">
        <v>37</v>
      </c>
    </row>
    <row r="47" spans="1:27" s="179" customFormat="1" ht="5.25" customHeight="1" x14ac:dyDescent="0.3"/>
    <row r="48" spans="1:27" s="182" customFormat="1" x14ac:dyDescent="0.3">
      <c r="A48" s="182" t="s">
        <v>190</v>
      </c>
      <c r="B48" s="119" t="s">
        <v>143</v>
      </c>
      <c r="C48" s="524" t="s">
        <v>191</v>
      </c>
      <c r="D48" s="525"/>
      <c r="E48" s="525"/>
      <c r="F48" s="525"/>
      <c r="G48" s="525"/>
      <c r="H48" s="525"/>
      <c r="I48" s="525"/>
      <c r="J48" s="525"/>
      <c r="K48" s="525"/>
      <c r="L48" s="525"/>
      <c r="M48" s="525"/>
      <c r="N48" s="525"/>
      <c r="O48" s="525"/>
      <c r="P48" s="525"/>
      <c r="Q48" s="525"/>
      <c r="R48" s="525"/>
      <c r="S48" s="525"/>
      <c r="T48" s="525"/>
      <c r="U48" s="525"/>
      <c r="V48" s="525"/>
      <c r="W48" s="525"/>
      <c r="X48" s="525"/>
      <c r="Y48" s="525"/>
      <c r="Z48" s="525"/>
      <c r="AA48" s="525"/>
    </row>
    <row r="49" spans="1:27" s="186" customFormat="1" x14ac:dyDescent="0.3">
      <c r="A49" s="186" t="s">
        <v>192</v>
      </c>
      <c r="B49" s="123" t="s">
        <v>193</v>
      </c>
      <c r="C49" s="526" t="s">
        <v>194</v>
      </c>
      <c r="D49" s="527"/>
      <c r="E49" s="527"/>
      <c r="F49" s="527"/>
      <c r="G49" s="527"/>
      <c r="H49" s="527"/>
      <c r="I49" s="527"/>
      <c r="J49" s="527"/>
      <c r="K49" s="527"/>
      <c r="L49" s="527"/>
      <c r="M49" s="527"/>
      <c r="N49" s="527"/>
      <c r="O49" s="527"/>
      <c r="P49" s="527"/>
      <c r="Q49" s="527"/>
      <c r="R49" s="527"/>
      <c r="S49" s="527"/>
      <c r="T49" s="527"/>
      <c r="U49" s="527"/>
      <c r="V49" s="527"/>
      <c r="W49" s="527"/>
      <c r="X49" s="527"/>
      <c r="Y49" s="527"/>
      <c r="Z49" s="527"/>
      <c r="AA49" s="527"/>
    </row>
    <row r="50" spans="1:27" s="179" customFormat="1" ht="3.75" customHeight="1" x14ac:dyDescent="0.3">
      <c r="B50" s="133"/>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row>
    <row r="51" spans="1:27" s="186" customFormat="1" x14ac:dyDescent="0.3">
      <c r="A51" s="186" t="s">
        <v>195</v>
      </c>
      <c r="B51" s="123" t="s">
        <v>196</v>
      </c>
      <c r="C51" s="518" t="s">
        <v>197</v>
      </c>
      <c r="D51" s="519"/>
      <c r="E51" s="519"/>
      <c r="F51" s="519"/>
      <c r="G51" s="519"/>
      <c r="H51" s="519"/>
      <c r="I51" s="519"/>
      <c r="J51" s="519"/>
      <c r="K51" s="519"/>
      <c r="L51" s="519"/>
      <c r="M51" s="519"/>
      <c r="N51" s="519"/>
      <c r="O51" s="519"/>
      <c r="P51" s="519"/>
      <c r="Q51" s="519"/>
      <c r="R51" s="519"/>
      <c r="S51" s="519"/>
      <c r="T51" s="519"/>
      <c r="U51" s="519"/>
      <c r="V51" s="519"/>
      <c r="W51" s="519"/>
      <c r="X51" s="519"/>
      <c r="Y51" s="519"/>
      <c r="Z51" s="519"/>
      <c r="AA51" s="519"/>
    </row>
    <row r="52" spans="1:27" x14ac:dyDescent="0.3">
      <c r="A52" s="39"/>
      <c r="B52" s="152" t="s">
        <v>103</v>
      </c>
      <c r="C52" s="528" t="s">
        <v>198</v>
      </c>
      <c r="D52" s="529"/>
      <c r="E52" s="529"/>
      <c r="F52" s="529"/>
      <c r="G52" s="529"/>
      <c r="H52" s="529"/>
      <c r="I52" s="529"/>
      <c r="J52" s="529"/>
      <c r="K52" s="529"/>
      <c r="L52" s="529"/>
      <c r="M52" s="529"/>
      <c r="N52" s="529"/>
      <c r="O52" s="529"/>
      <c r="P52" s="529"/>
      <c r="Q52" s="529"/>
      <c r="R52" s="529"/>
      <c r="S52" s="529"/>
      <c r="T52" s="529"/>
      <c r="U52" s="529"/>
      <c r="V52" s="529"/>
      <c r="W52" s="529"/>
      <c r="X52" s="529"/>
      <c r="Y52" s="529"/>
      <c r="Z52" s="529"/>
      <c r="AA52" s="529"/>
    </row>
    <row r="53" spans="1:27" x14ac:dyDescent="0.3">
      <c r="A53" s="39"/>
      <c r="B53" s="152" t="s">
        <v>104</v>
      </c>
      <c r="C53" s="528" t="s">
        <v>199</v>
      </c>
      <c r="D53" s="529"/>
      <c r="E53" s="529"/>
      <c r="F53" s="529"/>
      <c r="G53" s="529"/>
      <c r="H53" s="529"/>
      <c r="I53" s="529"/>
      <c r="J53" s="529"/>
      <c r="K53" s="529"/>
      <c r="L53" s="529"/>
      <c r="M53" s="529"/>
      <c r="N53" s="529"/>
      <c r="O53" s="529"/>
      <c r="P53" s="529"/>
      <c r="Q53" s="529"/>
      <c r="R53" s="529"/>
      <c r="S53" s="529"/>
      <c r="T53" s="529"/>
      <c r="U53" s="529"/>
      <c r="V53" s="529"/>
      <c r="W53" s="529"/>
      <c r="X53" s="529"/>
      <c r="Y53" s="529"/>
      <c r="Z53" s="529"/>
      <c r="AA53" s="529"/>
    </row>
    <row r="54" spans="1:27" x14ac:dyDescent="0.3">
      <c r="A54" s="39"/>
      <c r="B54" s="152" t="s">
        <v>105</v>
      </c>
      <c r="C54" s="528" t="s">
        <v>200</v>
      </c>
      <c r="D54" s="529"/>
      <c r="E54" s="529"/>
      <c r="F54" s="529"/>
      <c r="G54" s="529"/>
      <c r="H54" s="529"/>
      <c r="I54" s="529"/>
      <c r="J54" s="529"/>
      <c r="K54" s="529"/>
      <c r="L54" s="529"/>
      <c r="M54" s="529"/>
      <c r="N54" s="529"/>
      <c r="O54" s="529"/>
      <c r="P54" s="529"/>
      <c r="Q54" s="529"/>
      <c r="R54" s="529"/>
      <c r="S54" s="529"/>
      <c r="T54" s="529"/>
      <c r="U54" s="529"/>
      <c r="V54" s="529"/>
      <c r="W54" s="529"/>
      <c r="X54" s="529"/>
      <c r="Y54" s="529"/>
      <c r="Z54" s="529"/>
      <c r="AA54" s="529"/>
    </row>
    <row r="55" spans="1:27" x14ac:dyDescent="0.3">
      <c r="A55" s="39"/>
      <c r="B55" s="152" t="s">
        <v>106</v>
      </c>
      <c r="C55" s="528" t="s">
        <v>201</v>
      </c>
      <c r="D55" s="529"/>
      <c r="E55" s="529"/>
      <c r="F55" s="529"/>
      <c r="G55" s="529"/>
      <c r="H55" s="529"/>
      <c r="I55" s="529"/>
      <c r="J55" s="529"/>
      <c r="K55" s="529"/>
      <c r="L55" s="529"/>
      <c r="M55" s="529"/>
      <c r="N55" s="529"/>
      <c r="O55" s="529"/>
      <c r="P55" s="529"/>
      <c r="Q55" s="529"/>
      <c r="R55" s="529"/>
      <c r="S55" s="529"/>
      <c r="T55" s="529"/>
      <c r="U55" s="529"/>
      <c r="V55" s="529"/>
      <c r="W55" s="529"/>
      <c r="X55" s="529"/>
      <c r="Y55" s="529"/>
      <c r="Z55" s="529"/>
      <c r="AA55" s="529"/>
    </row>
    <row r="56" spans="1:27" s="179" customFormat="1" ht="3" customHeight="1" x14ac:dyDescent="0.3">
      <c r="B56" s="133"/>
      <c r="C56" s="191"/>
      <c r="D56" s="185"/>
      <c r="E56" s="185"/>
      <c r="F56" s="185"/>
      <c r="G56" s="185"/>
      <c r="H56" s="185"/>
      <c r="I56" s="185"/>
      <c r="J56" s="185"/>
      <c r="K56" s="185"/>
      <c r="L56" s="185"/>
      <c r="M56" s="185"/>
      <c r="N56" s="185"/>
      <c r="O56" s="185"/>
      <c r="P56" s="185"/>
      <c r="Q56" s="185"/>
      <c r="R56" s="185"/>
      <c r="S56" s="185"/>
      <c r="T56" s="185"/>
      <c r="U56" s="185"/>
      <c r="V56" s="185"/>
      <c r="W56" s="185"/>
      <c r="X56" s="185"/>
      <c r="Y56" s="185"/>
      <c r="Z56" s="185"/>
      <c r="AA56" s="185"/>
    </row>
    <row r="57" spans="1:27" s="179" customFormat="1" ht="27.75" customHeight="1" x14ac:dyDescent="0.3">
      <c r="A57" s="188" t="s">
        <v>202</v>
      </c>
      <c r="B57" s="2" t="s">
        <v>28</v>
      </c>
      <c r="C57" s="530" t="s">
        <v>203</v>
      </c>
      <c r="D57" s="531"/>
      <c r="E57" s="531"/>
      <c r="F57" s="531"/>
      <c r="G57" s="531"/>
      <c r="H57" s="531"/>
      <c r="I57" s="531"/>
      <c r="J57" s="531"/>
      <c r="K57" s="531"/>
      <c r="L57" s="531"/>
      <c r="M57" s="531"/>
      <c r="N57" s="531"/>
      <c r="O57" s="531"/>
      <c r="P57" s="531"/>
      <c r="Q57" s="531"/>
      <c r="R57" s="531"/>
      <c r="S57" s="531"/>
      <c r="T57" s="531"/>
      <c r="U57" s="531"/>
      <c r="V57" s="531"/>
      <c r="W57" s="531"/>
      <c r="X57" s="531"/>
      <c r="Y57" s="531"/>
      <c r="Z57" s="531"/>
      <c r="AA57" s="531"/>
    </row>
    <row r="58" spans="1:27" s="179" customFormat="1" ht="3" customHeight="1" x14ac:dyDescent="0.3">
      <c r="B58" s="133"/>
      <c r="C58" s="191"/>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row>
    <row r="59" spans="1:27" s="182" customFormat="1" x14ac:dyDescent="0.3">
      <c r="A59" s="182" t="s">
        <v>204</v>
      </c>
      <c r="B59" s="119" t="s">
        <v>107</v>
      </c>
      <c r="C59" s="520" t="s">
        <v>205</v>
      </c>
      <c r="D59" s="521"/>
      <c r="E59" s="521"/>
      <c r="F59" s="521"/>
      <c r="G59" s="521"/>
      <c r="H59" s="521"/>
      <c r="I59" s="521"/>
      <c r="J59" s="521"/>
      <c r="K59" s="521"/>
      <c r="L59" s="521"/>
      <c r="M59" s="521"/>
      <c r="N59" s="521"/>
      <c r="O59" s="521"/>
      <c r="P59" s="521"/>
      <c r="Q59" s="521"/>
      <c r="R59" s="521"/>
      <c r="S59" s="521"/>
      <c r="T59" s="521"/>
      <c r="U59" s="521"/>
      <c r="V59" s="521"/>
      <c r="W59" s="521"/>
      <c r="X59" s="521"/>
      <c r="Y59" s="521"/>
      <c r="Z59" s="521"/>
      <c r="AA59" s="521"/>
    </row>
    <row r="60" spans="1:27" s="192" customFormat="1" x14ac:dyDescent="0.3">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row>
    <row r="61" spans="1:27" s="180" customFormat="1" x14ac:dyDescent="0.3">
      <c r="A61" s="194" t="s">
        <v>206</v>
      </c>
      <c r="B61" s="195" t="s">
        <v>71</v>
      </c>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row>
    <row r="62" spans="1:27" s="179" customFormat="1" ht="4.5" customHeight="1" x14ac:dyDescent="0.3"/>
    <row r="63" spans="1:27" s="182" customFormat="1" x14ac:dyDescent="0.3">
      <c r="A63" s="182" t="s">
        <v>207</v>
      </c>
      <c r="B63" s="119" t="s">
        <v>208</v>
      </c>
      <c r="C63" s="512" t="s">
        <v>209</v>
      </c>
      <c r="D63" s="513"/>
      <c r="E63" s="513"/>
      <c r="F63" s="513"/>
      <c r="G63" s="513"/>
      <c r="H63" s="513"/>
      <c r="I63" s="513"/>
      <c r="J63" s="513"/>
      <c r="K63" s="513"/>
      <c r="L63" s="513"/>
      <c r="M63" s="513"/>
      <c r="N63" s="513"/>
      <c r="O63" s="513"/>
      <c r="P63" s="513"/>
      <c r="Q63" s="513"/>
      <c r="R63" s="513"/>
      <c r="S63" s="513"/>
      <c r="T63" s="513"/>
      <c r="U63" s="513"/>
      <c r="V63" s="513"/>
      <c r="W63" s="513"/>
      <c r="X63" s="513"/>
      <c r="Y63" s="513"/>
      <c r="Z63" s="513"/>
      <c r="AA63" s="513"/>
    </row>
    <row r="64" spans="1:27" s="186" customFormat="1" x14ac:dyDescent="0.3">
      <c r="A64" s="186" t="s">
        <v>210</v>
      </c>
      <c r="B64" s="123" t="s">
        <v>211</v>
      </c>
      <c r="C64" s="518" t="s">
        <v>212</v>
      </c>
      <c r="D64" s="519"/>
      <c r="E64" s="519"/>
      <c r="F64" s="519"/>
      <c r="G64" s="519"/>
      <c r="H64" s="519"/>
      <c r="I64" s="519"/>
      <c r="J64" s="519"/>
      <c r="K64" s="519"/>
      <c r="L64" s="519"/>
      <c r="M64" s="519"/>
      <c r="N64" s="519"/>
      <c r="O64" s="519"/>
      <c r="P64" s="519"/>
      <c r="Q64" s="519"/>
      <c r="R64" s="519"/>
      <c r="S64" s="519"/>
      <c r="T64" s="519"/>
      <c r="U64" s="519"/>
      <c r="V64" s="519"/>
      <c r="W64" s="519"/>
      <c r="X64" s="519"/>
      <c r="Y64" s="519"/>
      <c r="Z64" s="519"/>
      <c r="AA64" s="519"/>
    </row>
    <row r="65" spans="1:27" s="186" customFormat="1" x14ac:dyDescent="0.3">
      <c r="A65" s="186" t="s">
        <v>213</v>
      </c>
      <c r="B65" s="123" t="s">
        <v>214</v>
      </c>
      <c r="C65" s="518" t="s">
        <v>215</v>
      </c>
      <c r="D65" s="519"/>
      <c r="E65" s="519"/>
      <c r="F65" s="519"/>
      <c r="G65" s="519"/>
      <c r="H65" s="519"/>
      <c r="I65" s="519"/>
      <c r="J65" s="519"/>
      <c r="K65" s="519"/>
      <c r="L65" s="519"/>
      <c r="M65" s="519"/>
      <c r="N65" s="519"/>
      <c r="O65" s="519"/>
      <c r="P65" s="519"/>
      <c r="Q65" s="519"/>
      <c r="R65" s="519"/>
      <c r="S65" s="519"/>
      <c r="T65" s="519"/>
      <c r="U65" s="519"/>
      <c r="V65" s="519"/>
      <c r="W65" s="519"/>
      <c r="X65" s="519"/>
      <c r="Y65" s="519"/>
      <c r="Z65" s="519"/>
      <c r="AA65" s="519"/>
    </row>
    <row r="66" spans="1:27" x14ac:dyDescent="0.3">
      <c r="A66" s="186" t="s">
        <v>216</v>
      </c>
      <c r="B66" s="123" t="s">
        <v>217</v>
      </c>
      <c r="C66" s="518" t="s">
        <v>218</v>
      </c>
      <c r="D66" s="519"/>
      <c r="E66" s="519"/>
      <c r="F66" s="519"/>
      <c r="G66" s="519"/>
      <c r="H66" s="519"/>
      <c r="I66" s="519"/>
      <c r="J66" s="519"/>
      <c r="K66" s="519"/>
      <c r="L66" s="519"/>
      <c r="M66" s="519"/>
      <c r="N66" s="519"/>
      <c r="O66" s="519"/>
      <c r="P66" s="519"/>
      <c r="Q66" s="519"/>
      <c r="R66" s="519"/>
      <c r="S66" s="519"/>
      <c r="T66" s="519"/>
      <c r="U66" s="519"/>
      <c r="V66" s="519"/>
      <c r="W66" s="519"/>
      <c r="X66" s="519"/>
      <c r="Y66" s="519"/>
      <c r="Z66" s="519"/>
      <c r="AA66" s="519"/>
    </row>
    <row r="67" spans="1:27" s="179" customFormat="1" ht="3" customHeight="1" x14ac:dyDescent="0.3">
      <c r="B67" s="133"/>
      <c r="C67" s="185"/>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row>
    <row r="68" spans="1:27" ht="24" customHeight="1" x14ac:dyDescent="0.3">
      <c r="A68" s="188" t="s">
        <v>219</v>
      </c>
      <c r="B68" s="2" t="s">
        <v>28</v>
      </c>
      <c r="C68" s="532" t="s">
        <v>220</v>
      </c>
      <c r="D68" s="533"/>
      <c r="E68" s="533"/>
      <c r="F68" s="533"/>
      <c r="G68" s="533"/>
      <c r="H68" s="533"/>
      <c r="I68" s="533"/>
      <c r="J68" s="533"/>
      <c r="K68" s="533"/>
      <c r="L68" s="533"/>
      <c r="M68" s="533"/>
      <c r="N68" s="533"/>
      <c r="O68" s="533"/>
      <c r="P68" s="533"/>
      <c r="Q68" s="533"/>
      <c r="R68" s="533"/>
      <c r="S68" s="533"/>
      <c r="T68" s="533"/>
      <c r="U68" s="533"/>
      <c r="V68" s="533"/>
      <c r="W68" s="533"/>
      <c r="X68" s="533"/>
      <c r="Y68" s="533"/>
      <c r="Z68" s="533"/>
      <c r="AA68" s="533"/>
    </row>
    <row r="69" spans="1:27" s="189" customFormat="1" x14ac:dyDescent="0.3">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row>
    <row r="70" spans="1:27" s="180" customFormat="1" x14ac:dyDescent="0.3">
      <c r="A70" s="180" t="s">
        <v>221</v>
      </c>
      <c r="B70" s="181" t="s">
        <v>76</v>
      </c>
    </row>
    <row r="71" spans="1:27" ht="4.5" customHeight="1" x14ac:dyDescent="0.3"/>
    <row r="72" spans="1:27" s="182" customFormat="1" x14ac:dyDescent="0.3">
      <c r="A72" s="182" t="s">
        <v>222</v>
      </c>
      <c r="B72" s="119" t="s">
        <v>223</v>
      </c>
    </row>
    <row r="73" spans="1:27" x14ac:dyDescent="0.3">
      <c r="A73" s="39"/>
      <c r="B73" s="152" t="s">
        <v>224</v>
      </c>
      <c r="C73" s="514" t="s">
        <v>225</v>
      </c>
      <c r="D73" s="515"/>
      <c r="E73" s="515"/>
      <c r="F73" s="515"/>
      <c r="G73" s="515"/>
      <c r="H73" s="515"/>
      <c r="I73" s="515"/>
      <c r="J73" s="515"/>
      <c r="K73" s="515"/>
      <c r="L73" s="515"/>
      <c r="M73" s="515"/>
      <c r="N73" s="515"/>
      <c r="O73" s="515"/>
      <c r="P73" s="515"/>
      <c r="Q73" s="515"/>
      <c r="R73" s="515"/>
      <c r="S73" s="515"/>
      <c r="T73" s="515"/>
      <c r="U73" s="515"/>
      <c r="V73" s="515"/>
      <c r="W73" s="515"/>
      <c r="X73" s="515"/>
      <c r="Y73" s="515"/>
      <c r="Z73" s="515"/>
      <c r="AA73" s="515"/>
    </row>
    <row r="74" spans="1:27" x14ac:dyDescent="0.3">
      <c r="A74" s="39"/>
      <c r="B74" s="152" t="s">
        <v>226</v>
      </c>
      <c r="C74" s="514" t="s">
        <v>227</v>
      </c>
      <c r="D74" s="515"/>
      <c r="E74" s="515"/>
      <c r="F74" s="515"/>
      <c r="G74" s="515"/>
      <c r="H74" s="515"/>
      <c r="I74" s="515"/>
      <c r="J74" s="515"/>
      <c r="K74" s="515"/>
      <c r="L74" s="515"/>
      <c r="M74" s="515"/>
      <c r="N74" s="515"/>
      <c r="O74" s="515"/>
      <c r="P74" s="515"/>
      <c r="Q74" s="515"/>
      <c r="R74" s="515"/>
      <c r="S74" s="515"/>
      <c r="T74" s="515"/>
      <c r="U74" s="515"/>
      <c r="V74" s="515"/>
      <c r="W74" s="515"/>
      <c r="X74" s="515"/>
      <c r="Y74" s="515"/>
      <c r="Z74" s="515"/>
      <c r="AA74" s="515"/>
    </row>
    <row r="75" spans="1:27" x14ac:dyDescent="0.3">
      <c r="A75" s="39"/>
      <c r="B75" s="152" t="s">
        <v>228</v>
      </c>
      <c r="C75" s="514" t="s">
        <v>229</v>
      </c>
      <c r="D75" s="515"/>
      <c r="E75" s="515"/>
      <c r="F75" s="515"/>
      <c r="G75" s="515"/>
      <c r="H75" s="515"/>
      <c r="I75" s="515"/>
      <c r="J75" s="515"/>
      <c r="K75" s="515"/>
      <c r="L75" s="515"/>
      <c r="M75" s="515"/>
      <c r="N75" s="515"/>
      <c r="O75" s="515"/>
      <c r="P75" s="515"/>
      <c r="Q75" s="515"/>
      <c r="R75" s="515"/>
      <c r="S75" s="515"/>
      <c r="T75" s="515"/>
      <c r="U75" s="515"/>
      <c r="V75" s="515"/>
      <c r="W75" s="515"/>
      <c r="X75" s="515"/>
      <c r="Y75" s="515"/>
      <c r="Z75" s="515"/>
      <c r="AA75" s="515"/>
    </row>
    <row r="76" spans="1:27" x14ac:dyDescent="0.3">
      <c r="A76" s="39"/>
      <c r="B76" s="152" t="s">
        <v>230</v>
      </c>
      <c r="C76" s="184" t="s">
        <v>231</v>
      </c>
      <c r="D76" s="184"/>
      <c r="E76" s="184"/>
      <c r="F76" s="184"/>
      <c r="G76" s="184"/>
      <c r="H76" s="184"/>
      <c r="I76" s="184"/>
      <c r="J76" s="184"/>
      <c r="K76" s="184"/>
      <c r="L76" s="184"/>
      <c r="M76" s="184"/>
      <c r="N76" s="184"/>
      <c r="O76" s="184"/>
      <c r="P76" s="184"/>
      <c r="Q76" s="184"/>
      <c r="R76" s="184"/>
      <c r="S76" s="184"/>
      <c r="T76" s="184"/>
      <c r="U76" s="184"/>
      <c r="V76" s="184"/>
      <c r="W76" s="184"/>
      <c r="X76" s="184"/>
      <c r="Y76" s="184"/>
      <c r="Z76" s="184"/>
      <c r="AA76" s="184"/>
    </row>
    <row r="77" spans="1:27" s="189" customFormat="1" x14ac:dyDescent="0.3"/>
    <row r="78" spans="1:27" x14ac:dyDescent="0.3">
      <c r="A78" s="180" t="s">
        <v>232</v>
      </c>
      <c r="B78" s="181" t="s">
        <v>233</v>
      </c>
      <c r="C78" s="180"/>
      <c r="D78" s="180"/>
      <c r="E78" s="180"/>
      <c r="F78" s="180"/>
      <c r="G78" s="180"/>
      <c r="H78" s="180"/>
      <c r="I78" s="180"/>
      <c r="J78" s="180"/>
      <c r="K78" s="180"/>
      <c r="L78" s="180"/>
      <c r="M78" s="180"/>
      <c r="N78" s="180"/>
      <c r="O78" s="180"/>
      <c r="P78" s="180"/>
      <c r="Q78" s="180"/>
      <c r="R78" s="180"/>
      <c r="S78" s="180"/>
      <c r="T78" s="180"/>
      <c r="U78" s="180"/>
      <c r="V78" s="180"/>
      <c r="W78" s="180"/>
      <c r="X78" s="180"/>
      <c r="Y78" s="180"/>
      <c r="Z78" s="180"/>
      <c r="AA78" s="180"/>
    </row>
    <row r="79" spans="1:27" x14ac:dyDescent="0.3">
      <c r="A79" s="179"/>
      <c r="B79" s="179"/>
      <c r="C79" s="179"/>
      <c r="D79" s="179"/>
      <c r="E79" s="179"/>
      <c r="F79" s="179"/>
      <c r="G79" s="179"/>
      <c r="H79" s="179"/>
      <c r="I79" s="179"/>
      <c r="J79" s="179"/>
      <c r="K79" s="179"/>
      <c r="L79" s="179"/>
      <c r="M79" s="179"/>
      <c r="N79" s="179"/>
      <c r="O79" s="179"/>
      <c r="P79" s="179"/>
      <c r="Q79" s="179"/>
      <c r="R79" s="179"/>
      <c r="S79" s="179"/>
      <c r="T79" s="179"/>
      <c r="U79" s="179"/>
      <c r="V79" s="179"/>
      <c r="W79" s="179"/>
      <c r="X79" s="179"/>
      <c r="Y79" s="179"/>
      <c r="Z79" s="179"/>
      <c r="AA79" s="179"/>
    </row>
    <row r="80" spans="1:27" ht="14.4" customHeight="1" x14ac:dyDescent="0.3">
      <c r="A80" s="182" t="s">
        <v>234</v>
      </c>
      <c r="B80" s="119" t="s">
        <v>235</v>
      </c>
      <c r="C80" s="522" t="s">
        <v>236</v>
      </c>
      <c r="D80" s="523"/>
      <c r="E80" s="523"/>
      <c r="F80" s="523"/>
      <c r="G80" s="523"/>
      <c r="H80" s="523"/>
      <c r="I80" s="523"/>
      <c r="J80" s="523"/>
      <c r="K80" s="523"/>
      <c r="L80" s="523"/>
      <c r="M80" s="523"/>
      <c r="N80" s="523"/>
      <c r="O80" s="523"/>
      <c r="P80" s="523"/>
      <c r="Q80" s="523"/>
      <c r="R80" s="523"/>
      <c r="S80" s="523"/>
      <c r="T80" s="523"/>
      <c r="U80" s="523"/>
      <c r="V80" s="523"/>
      <c r="W80" s="523"/>
      <c r="X80" s="523"/>
      <c r="Y80" s="523"/>
      <c r="Z80" s="523"/>
      <c r="AA80" s="523"/>
    </row>
    <row r="81" spans="1:27" ht="19.5" customHeight="1" x14ac:dyDescent="0.3">
      <c r="A81" s="186" t="s">
        <v>237</v>
      </c>
      <c r="B81" s="123" t="s">
        <v>238</v>
      </c>
      <c r="C81" s="534" t="s">
        <v>239</v>
      </c>
      <c r="D81" s="535"/>
      <c r="E81" s="535"/>
      <c r="F81" s="535"/>
      <c r="G81" s="535"/>
      <c r="H81" s="535"/>
      <c r="I81" s="535"/>
      <c r="J81" s="535"/>
      <c r="K81" s="535"/>
      <c r="L81" s="535"/>
      <c r="M81" s="535"/>
      <c r="N81" s="535"/>
      <c r="O81" s="535"/>
      <c r="P81" s="535"/>
      <c r="Q81" s="535"/>
      <c r="R81" s="535"/>
      <c r="S81" s="535"/>
      <c r="T81" s="535"/>
      <c r="U81" s="535"/>
      <c r="V81" s="535"/>
      <c r="W81" s="535"/>
      <c r="X81" s="535"/>
      <c r="Y81" s="535"/>
      <c r="Z81" s="535"/>
      <c r="AA81" s="535"/>
    </row>
    <row r="82" spans="1:27" ht="20.25" customHeight="1" x14ac:dyDescent="0.3">
      <c r="A82" s="186"/>
      <c r="B82" s="123" t="s">
        <v>240</v>
      </c>
      <c r="C82" s="534" t="s">
        <v>241</v>
      </c>
      <c r="D82" s="535"/>
      <c r="E82" s="535"/>
      <c r="F82" s="535"/>
      <c r="G82" s="535"/>
      <c r="H82" s="535"/>
      <c r="I82" s="535"/>
      <c r="J82" s="535"/>
      <c r="K82" s="535"/>
      <c r="L82" s="535"/>
      <c r="M82" s="535"/>
      <c r="N82" s="535"/>
      <c r="O82" s="535"/>
      <c r="P82" s="535"/>
      <c r="Q82" s="535"/>
      <c r="R82" s="535"/>
      <c r="S82" s="535"/>
      <c r="T82" s="535"/>
      <c r="U82" s="535"/>
      <c r="V82" s="535"/>
      <c r="W82" s="535"/>
      <c r="X82" s="535"/>
      <c r="Y82" s="535"/>
      <c r="Z82" s="535"/>
      <c r="AA82" s="535"/>
    </row>
    <row r="83" spans="1:27" ht="21" customHeight="1" x14ac:dyDescent="0.3">
      <c r="A83" s="186"/>
      <c r="B83" s="123" t="s">
        <v>242</v>
      </c>
      <c r="C83" s="534" t="s">
        <v>243</v>
      </c>
      <c r="D83" s="535"/>
      <c r="E83" s="535"/>
      <c r="F83" s="535"/>
      <c r="G83" s="535"/>
      <c r="H83" s="535"/>
      <c r="I83" s="535"/>
      <c r="J83" s="535"/>
      <c r="K83" s="535"/>
      <c r="L83" s="535"/>
      <c r="M83" s="535"/>
      <c r="N83" s="535"/>
      <c r="O83" s="535"/>
      <c r="P83" s="535"/>
      <c r="Q83" s="535"/>
      <c r="R83" s="535"/>
      <c r="S83" s="535"/>
      <c r="T83" s="535"/>
      <c r="U83" s="535"/>
      <c r="V83" s="535"/>
      <c r="W83" s="535"/>
      <c r="X83" s="535"/>
      <c r="Y83" s="535"/>
      <c r="Z83" s="535"/>
      <c r="AA83" s="535"/>
    </row>
    <row r="84" spans="1:27" ht="21.75" customHeight="1" x14ac:dyDescent="0.3">
      <c r="A84" s="186" t="s">
        <v>244</v>
      </c>
      <c r="B84" s="123" t="s">
        <v>245</v>
      </c>
      <c r="C84" s="534" t="s">
        <v>246</v>
      </c>
      <c r="D84" s="535"/>
      <c r="E84" s="535"/>
      <c r="F84" s="535"/>
      <c r="G84" s="535"/>
      <c r="H84" s="535"/>
      <c r="I84" s="535"/>
      <c r="J84" s="535"/>
      <c r="K84" s="535"/>
      <c r="L84" s="535"/>
      <c r="M84" s="535"/>
      <c r="N84" s="535"/>
      <c r="O84" s="535"/>
      <c r="P84" s="535"/>
      <c r="Q84" s="535"/>
      <c r="R84" s="535"/>
      <c r="S84" s="535"/>
      <c r="T84" s="535"/>
      <c r="U84" s="535"/>
      <c r="V84" s="535"/>
      <c r="W84" s="535"/>
      <c r="X84" s="535"/>
      <c r="Y84" s="535"/>
      <c r="Z84" s="535"/>
      <c r="AA84" s="535"/>
    </row>
    <row r="85" spans="1:27" ht="27" customHeight="1" x14ac:dyDescent="0.3">
      <c r="A85" s="196" t="s">
        <v>247</v>
      </c>
      <c r="B85" s="197" t="s">
        <v>134</v>
      </c>
      <c r="C85" s="534" t="s">
        <v>248</v>
      </c>
      <c r="D85" s="535"/>
      <c r="E85" s="535"/>
      <c r="F85" s="535"/>
      <c r="G85" s="535"/>
      <c r="H85" s="535"/>
      <c r="I85" s="535"/>
      <c r="J85" s="535"/>
      <c r="K85" s="535"/>
      <c r="L85" s="535"/>
      <c r="M85" s="535"/>
      <c r="N85" s="535"/>
      <c r="O85" s="535"/>
      <c r="P85" s="535"/>
      <c r="Q85" s="535"/>
      <c r="R85" s="535"/>
      <c r="S85" s="535"/>
      <c r="T85" s="535"/>
      <c r="U85" s="535"/>
      <c r="V85" s="535"/>
      <c r="W85" s="535"/>
      <c r="X85" s="535"/>
      <c r="Y85" s="535"/>
      <c r="Z85" s="535"/>
      <c r="AA85" s="535"/>
    </row>
  </sheetData>
  <mergeCells count="44">
    <mergeCell ref="C84:AA84"/>
    <mergeCell ref="C85:AA85"/>
    <mergeCell ref="C74:AA74"/>
    <mergeCell ref="C75:AA75"/>
    <mergeCell ref="C80:AA80"/>
    <mergeCell ref="C81:AA81"/>
    <mergeCell ref="C82:AA82"/>
    <mergeCell ref="C83:AA83"/>
    <mergeCell ref="C73:AA73"/>
    <mergeCell ref="C52:AA52"/>
    <mergeCell ref="C53:AA53"/>
    <mergeCell ref="C54:AA54"/>
    <mergeCell ref="C55:AA55"/>
    <mergeCell ref="C57:AA57"/>
    <mergeCell ref="C59:AA59"/>
    <mergeCell ref="C63:AA63"/>
    <mergeCell ref="C64:AA64"/>
    <mergeCell ref="C65:AA65"/>
    <mergeCell ref="C66:AA66"/>
    <mergeCell ref="C68:AA68"/>
    <mergeCell ref="C51:AA51"/>
    <mergeCell ref="C29:AA29"/>
    <mergeCell ref="C33:AA33"/>
    <mergeCell ref="C34:AA34"/>
    <mergeCell ref="C35:AA35"/>
    <mergeCell ref="C36:AA36"/>
    <mergeCell ref="C38:AA38"/>
    <mergeCell ref="C40:AA40"/>
    <mergeCell ref="C42:AA42"/>
    <mergeCell ref="C44:AA44"/>
    <mergeCell ref="C48:AA48"/>
    <mergeCell ref="C49:AA49"/>
    <mergeCell ref="C27:AA27"/>
    <mergeCell ref="C7:AA7"/>
    <mergeCell ref="C8:AA8"/>
    <mergeCell ref="C10:Q10"/>
    <mergeCell ref="C12:Q12"/>
    <mergeCell ref="C14:Q14"/>
    <mergeCell ref="C16:Q16"/>
    <mergeCell ref="C20:AA20"/>
    <mergeCell ref="C21:AA21"/>
    <mergeCell ref="C23:AA23"/>
    <mergeCell ref="C24:AA24"/>
    <mergeCell ref="C25:AA2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showGridLines="0" workbookViewId="0">
      <selection activeCell="D20" sqref="D20"/>
    </sheetView>
  </sheetViews>
  <sheetFormatPr defaultRowHeight="14.4" x14ac:dyDescent="0.3"/>
  <sheetData>
    <row r="1" spans="1:15" x14ac:dyDescent="0.3">
      <c r="A1" s="539" t="s">
        <v>249</v>
      </c>
      <c r="B1" s="540"/>
      <c r="C1" s="540"/>
      <c r="D1" s="540"/>
      <c r="E1" s="540"/>
      <c r="F1" s="540"/>
      <c r="G1" s="540"/>
      <c r="H1" s="540"/>
      <c r="I1" s="540"/>
      <c r="J1" s="540"/>
      <c r="K1" s="540"/>
      <c r="L1" s="540"/>
      <c r="M1" s="540"/>
      <c r="N1" s="540"/>
      <c r="O1" s="541"/>
    </row>
    <row r="2" spans="1:15" ht="4.5" customHeight="1" x14ac:dyDescent="0.3">
      <c r="A2" s="198"/>
      <c r="B2" s="179"/>
      <c r="C2" s="179"/>
      <c r="D2" s="179"/>
      <c r="E2" s="179"/>
      <c r="F2" s="179"/>
      <c r="G2" s="179"/>
      <c r="H2" s="179"/>
      <c r="I2" s="179"/>
      <c r="J2" s="179"/>
      <c r="K2" s="179"/>
      <c r="L2" s="179"/>
      <c r="M2" s="179"/>
      <c r="N2" s="179"/>
      <c r="O2" s="199"/>
    </row>
    <row r="3" spans="1:15" ht="22.5" customHeight="1" x14ac:dyDescent="0.3">
      <c r="A3" s="542" t="s">
        <v>250</v>
      </c>
      <c r="B3" s="543"/>
      <c r="C3" s="543"/>
      <c r="D3" s="543"/>
      <c r="E3" s="543"/>
      <c r="F3" s="543"/>
      <c r="G3" s="543"/>
      <c r="H3" s="543"/>
      <c r="I3" s="543"/>
      <c r="J3" s="543"/>
      <c r="K3" s="543"/>
      <c r="L3" s="543"/>
      <c r="M3" s="543"/>
      <c r="N3" s="543"/>
      <c r="O3" s="544"/>
    </row>
    <row r="4" spans="1:15" ht="59.25" customHeight="1" x14ac:dyDescent="0.3">
      <c r="A4" s="542" t="s">
        <v>251</v>
      </c>
      <c r="B4" s="543"/>
      <c r="C4" s="543"/>
      <c r="D4" s="543"/>
      <c r="E4" s="543"/>
      <c r="F4" s="543"/>
      <c r="G4" s="543"/>
      <c r="H4" s="543"/>
      <c r="I4" s="543"/>
      <c r="J4" s="543"/>
      <c r="K4" s="543"/>
      <c r="L4" s="543"/>
      <c r="M4" s="543"/>
      <c r="N4" s="543"/>
      <c r="O4" s="544"/>
    </row>
    <row r="5" spans="1:15" ht="39.75" customHeight="1" x14ac:dyDescent="0.3">
      <c r="A5" s="542" t="s">
        <v>252</v>
      </c>
      <c r="B5" s="543"/>
      <c r="C5" s="543"/>
      <c r="D5" s="543"/>
      <c r="E5" s="543"/>
      <c r="F5" s="543"/>
      <c r="G5" s="543"/>
      <c r="H5" s="543"/>
      <c r="I5" s="543"/>
      <c r="J5" s="543"/>
      <c r="K5" s="543"/>
      <c r="L5" s="543"/>
      <c r="M5" s="543"/>
      <c r="N5" s="543"/>
      <c r="O5" s="544"/>
    </row>
    <row r="6" spans="1:15" ht="21.75" customHeight="1" x14ac:dyDescent="0.3">
      <c r="A6" s="545" t="s">
        <v>253</v>
      </c>
      <c r="B6" s="546"/>
      <c r="C6" s="546"/>
      <c r="D6" s="546"/>
      <c r="E6" s="546"/>
      <c r="F6" s="546"/>
      <c r="G6" s="546"/>
      <c r="H6" s="546"/>
      <c r="I6" s="546"/>
      <c r="J6" s="546"/>
      <c r="K6" s="546"/>
      <c r="L6" s="546"/>
      <c r="M6" s="546"/>
      <c r="N6" s="546"/>
      <c r="O6" s="547"/>
    </row>
    <row r="7" spans="1:15" ht="54.75" customHeight="1" thickBot="1" x14ac:dyDescent="0.35">
      <c r="A7" s="536" t="s">
        <v>254</v>
      </c>
      <c r="B7" s="537"/>
      <c r="C7" s="537"/>
      <c r="D7" s="537"/>
      <c r="E7" s="537"/>
      <c r="F7" s="537"/>
      <c r="G7" s="537"/>
      <c r="H7" s="537"/>
      <c r="I7" s="537"/>
      <c r="J7" s="537"/>
      <c r="K7" s="537"/>
      <c r="L7" s="537"/>
      <c r="M7" s="537"/>
      <c r="N7" s="537"/>
      <c r="O7" s="538"/>
    </row>
  </sheetData>
  <mergeCells count="6">
    <mergeCell ref="A7:O7"/>
    <mergeCell ref="A1:O1"/>
    <mergeCell ref="A3:O3"/>
    <mergeCell ref="A4:O4"/>
    <mergeCell ref="A5:O5"/>
    <mergeCell ref="A6:O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285ECB-21D9-4217-81E2-3E658E75B847}"/>
</file>

<file path=customXml/itemProps2.xml><?xml version="1.0" encoding="utf-8"?>
<ds:datastoreItem xmlns:ds="http://schemas.openxmlformats.org/officeDocument/2006/customXml" ds:itemID="{01F741BD-B3A0-4EC9-A441-4872AD1A06B2}"/>
</file>

<file path=customXml/itemProps3.xml><?xml version="1.0" encoding="utf-8"?>
<ds:datastoreItem xmlns:ds="http://schemas.openxmlformats.org/officeDocument/2006/customXml" ds:itemID="{BC2BC25D-3118-45B7-8EF4-6B13BA61DB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Annual performance</vt:lpstr>
      <vt:lpstr>Quarterly performance</vt:lpstr>
      <vt:lpstr>High quality connectivity</vt:lpstr>
      <vt:lpstr>Subscribers by type</vt:lpstr>
      <vt:lpstr>Notes</vt:lpstr>
      <vt:lpstr>Legal Disclaimer</vt:lpstr>
      <vt:lpstr>'Annual performance'!Print_Area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Caruana</dc:creator>
  <cp:lastModifiedBy>MCA</cp:lastModifiedBy>
  <dcterms:created xsi:type="dcterms:W3CDTF">2022-07-01T06:28:55Z</dcterms:created>
  <dcterms:modified xsi:type="dcterms:W3CDTF">2022-08-22T13:16:56Z</dcterms:modified>
</cp:coreProperties>
</file>